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<sst xmlns="http://schemas.openxmlformats.org/spreadsheetml/2006/main" count="39" uniqueCount="39">
  <si>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</si>
  <si>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</si>
  <si>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</si>
  <si>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</si>
  <si>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</si>
  <si>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</si>
  <si>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</si>
  <si>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</si>
  <si>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</si>
  <si>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</si>
  <si>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</si>
  <si>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</si>
  <si>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</si>
  <si>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</si>
  <si>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</si>
  <si>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</si>
  <si>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</si>
  <si>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</si>
  <si>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</si>
  <si>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</si>
  <si>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</si>
  <si>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</si>
  <si>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</si>
  <si>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</si>
  <si>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</si>
  <si>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</si>
  <si>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</si>
  <si>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</si>
  <si>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</si>
  <si>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</si>
  <si>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</si>
  <si>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</si>
  <si>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</si>
  <si>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</si>
  <si>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</si>
  <si>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</si>
  <si>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</si>
  <si>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</si>
  <si>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 xml:space="preserve">Структура та обсяг бюджетних коштів ГУ ДПС у Львівській області, затверджених кошторисом на 2020 рік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</si>
</sst>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">
      <selection activeCell="A38" sqref="A38:E38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6" t="s">
        <v>38</v>
      </c>
      <c r="B2" s="26"/>
      <c r="C2" s="26"/>
      <c r="D2" s="26"/>
      <c r="E2" s="26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37</v>
      </c>
    </row>
    <row r="5" spans="1:5" s="7" customFormat="1" ht="16.5" thickBot="1">
      <c r="A5" s="8" t="s">
        <v>3</v>
      </c>
      <c r="B5" s="8" t="s">
        <v>4</v>
      </c>
      <c r="C5" s="20">
        <f>C6+C27</f>
        <v>387491310</v>
      </c>
      <c r="D5" s="20">
        <f>D6+D27</f>
        <v>0</v>
      </c>
      <c r="E5" s="20">
        <f>E6+E27</f>
        <v>0</v>
      </c>
    </row>
    <row r="6" spans="1:5" s="7" customFormat="1" ht="16.5" thickBot="1">
      <c r="A6" s="8" t="s">
        <v>5</v>
      </c>
      <c r="B6" s="8">
        <v>2000</v>
      </c>
      <c r="C6" s="20">
        <f>C7+C12+C24+C26</f>
        <v>356452100</v>
      </c>
      <c r="D6" s="20">
        <f>D7+D12+D24+D26</f>
        <v>0</v>
      </c>
      <c r="E6" s="20">
        <f>E7+E12+E24+E26</f>
        <v>0</v>
      </c>
    </row>
    <row r="7" spans="1:5" s="7" customFormat="1" ht="16.5" thickBot="1">
      <c r="A7" s="9" t="s">
        <v>6</v>
      </c>
      <c r="B7" s="10">
        <v>2100</v>
      </c>
      <c r="C7" s="21">
        <f>C8+C11</f>
        <v>320244100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262495200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262495200</v>
      </c>
      <c r="D9" s="22"/>
      <c r="E9" s="22">
        <v>0</v>
      </c>
    </row>
    <row r="10" spans="1:5" s="7" customFormat="1" ht="16.5" hidden="1" thickBot="1">
      <c r="A10" s="11" t="s">
        <v>9</v>
      </c>
      <c r="B10" s="12">
        <v>2112</v>
      </c>
      <c r="C10" s="22">
        <v>0</v>
      </c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57748900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25546500</v>
      </c>
      <c r="D12" s="21">
        <f>D13+D14+D15+D16+D17</f>
        <v>0</v>
      </c>
      <c r="E12" s="21">
        <f>E13+E14+E15+E16+E17+E22</f>
        <v>0</v>
      </c>
    </row>
    <row r="13" spans="1:5" s="7" customFormat="1" ht="16.5" thickBot="1">
      <c r="A13" s="9" t="s">
        <v>12</v>
      </c>
      <c r="B13" s="10">
        <v>2210</v>
      </c>
      <c r="C13" s="21">
        <v>2082300</v>
      </c>
      <c r="D13" s="21"/>
      <c r="E13" s="21">
        <v>0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5165800</v>
      </c>
      <c r="D15" s="21"/>
      <c r="E15" s="21">
        <v>0</v>
      </c>
    </row>
    <row r="16" spans="1:5" s="7" customFormat="1" ht="16.5" thickBot="1">
      <c r="A16" s="9" t="s">
        <v>15</v>
      </c>
      <c r="B16" s="10">
        <v>2250</v>
      </c>
      <c r="C16" s="21">
        <v>916000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17382400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5699000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400000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6802400</v>
      </c>
      <c r="D20" s="23"/>
      <c r="E20" s="23">
        <v>0</v>
      </c>
    </row>
    <row r="21" spans="1:5" s="7" customFormat="1" ht="16.5" thickBot="1">
      <c r="A21" s="15" t="s">
        <v>34</v>
      </c>
      <c r="B21" s="16">
        <v>2274</v>
      </c>
      <c r="C21" s="23">
        <v>4131000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36</v>
      </c>
      <c r="B23" s="12">
        <v>2275</v>
      </c>
      <c r="C23" s="22">
        <v>350000</v>
      </c>
      <c r="D23" s="21"/>
      <c r="E23" s="22">
        <v>0</v>
      </c>
    </row>
    <row r="24" spans="1:5" s="7" customFormat="1" ht="16.5" hidden="1" thickBot="1">
      <c r="A24" s="9" t="s">
        <v>20</v>
      </c>
      <c r="B24" s="10">
        <v>2700</v>
      </c>
      <c r="C24" s="21">
        <f>C25</f>
        <v>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21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22</v>
      </c>
      <c r="B26" s="18">
        <v>2800</v>
      </c>
      <c r="C26" s="21">
        <v>10661500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31039210</v>
      </c>
      <c r="D27" s="20">
        <f>D28</f>
        <v>0</v>
      </c>
      <c r="E27" s="20">
        <f>E28</f>
        <v>0</v>
      </c>
    </row>
    <row r="28" spans="1:5" s="7" customFormat="1" ht="16.5" thickBot="1">
      <c r="A28" s="17" t="s">
        <v>24</v>
      </c>
      <c r="B28" s="18">
        <v>3100</v>
      </c>
      <c r="C28" s="21">
        <f>C30+C29</f>
        <v>31039210</v>
      </c>
      <c r="D28" s="21">
        <f>D30</f>
        <v>0</v>
      </c>
      <c r="E28" s="21">
        <f>E30+E29</f>
        <v>0</v>
      </c>
    </row>
    <row r="29" spans="1:5" s="7" customFormat="1" ht="32.25" thickBot="1">
      <c r="A29" s="17" t="s">
        <v>35</v>
      </c>
      <c r="B29" s="18">
        <v>3110</v>
      </c>
      <c r="C29" s="21">
        <v>108000</v>
      </c>
      <c r="D29" s="21"/>
      <c r="E29" s="21">
        <v>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30931210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30931210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5" ht="38.25" customHeight="1">
      <c r="A34" s="27" t="s">
        <v>27</v>
      </c>
      <c r="B34" s="27"/>
      <c r="C34" s="27"/>
      <c r="D34" s="27"/>
      <c r="E34" s="27"/>
    </row>
    <row r="35" spans="1:5" ht="28.5" customHeight="1">
      <c r="A35" s="24" t="s">
        <v>28</v>
      </c>
      <c r="B35" s="25"/>
      <c r="C35" s="25"/>
      <c r="D35" s="25"/>
      <c r="E35" s="25"/>
    </row>
    <row r="36" spans="1:5" ht="48" customHeight="1">
      <c r="A36" s="27" t="s">
        <v>29</v>
      </c>
      <c r="B36" s="27"/>
      <c r="C36" s="27"/>
      <c r="D36" s="27"/>
      <c r="E36" s="27"/>
    </row>
    <row r="37" spans="1:5" ht="61.5" customHeight="1">
      <c r="A37" s="27" t="s">
        <v>30</v>
      </c>
      <c r="B37" s="27"/>
      <c r="C37" s="27"/>
      <c r="D37" s="27"/>
      <c r="E37" s="27"/>
    </row>
    <row r="38" spans="1:5" ht="60" customHeight="1">
      <c r="A38" s="27" t="s">
        <v>31</v>
      </c>
      <c r="B38" s="27"/>
      <c r="C38" s="27"/>
      <c r="D38" s="27"/>
      <c r="E38" s="27"/>
    </row>
  </sheetData>
  <mergeCells count="5">
    <mergeCell ref="A38:E38"/>
    <mergeCell ref="A2:E2"/>
    <mergeCell ref="A34:E34"/>
    <mergeCell ref="A36:E36"/>
    <mergeCell ref="A37:E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2019-09-18T06:08:29Z</cp:lastPrinted>
  <dcterms:created xsi:type="dcterms:W3CDTF">2018-03-05T13:09:45Z</dcterms:created>
  <dcterms:modified xsi:type="dcterms:W3CDTF">2020-03-03T13:37:51Z</dcterms:modified>
  <cp:category/>
  <cp:version/>
  <cp:contentType/>
  <cp:contentStatus/>
</cp:coreProperties>
</file>