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<sst xmlns="http://schemas.openxmlformats.org/spreadsheetml/2006/main" count="39" uniqueCount="39">
  <si>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</si>
  <si>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</si>
  <si>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</si>
  <si>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</si>
  <si>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</si>
  <si>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</si>
  <si>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</si>
  <si>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</si>
  <si>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</si>
  <si>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</si>
  <si>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</si>
  <si>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</si>
  <si>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</si>
  <si>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</si>
  <si>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</si>
  <si>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</si>
  <si>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</si>
  <si>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</si>
  <si>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</si>
  <si>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</si>
  <si>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</si>
  <si>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</si>
  <si>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</si>
  <si>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</si>
  <si>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</si>
  <si>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</si>
  <si>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</si>
  <si>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</si>
  <si>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</si>
  <si>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</si>
  <si>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</si>
  <si>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</si>
  <si>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</si>
  <si>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</si>
  <si>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</si>
  <si>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</si>
  <si>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</si>
  <si>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r>
      <t xml:space="preserve">Структура та обсяг бюджетних коштів ГУ ДПС у Львівській області, затверджених кошторисом </t>
    </r>
    <r>
      <rPr>
        <b/>
        <sz val="14"/>
        <rFont val="Times New Roman"/>
        <family val="1"/>
      </rPr>
      <t xml:space="preserve">на 2021 рік </t>
    </r>
  </si>
  <si>
    <t>Окремі заходи по реалізації державних(регіональних) програм, не внесених до заходів розвитку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</si>
</sst>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9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8" t="s">
        <v>37</v>
      </c>
      <c r="B2" s="28"/>
      <c r="C2" s="28"/>
      <c r="D2" s="28"/>
      <c r="E2" s="28"/>
    </row>
    <row r="3" spans="1:5" ht="19.5" thickBot="1">
      <c r="A3" s="1"/>
      <c r="E3" s="26">
        <v>44251</v>
      </c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36</v>
      </c>
    </row>
    <row r="5" spans="1:5" s="7" customFormat="1" ht="16.5" thickBot="1">
      <c r="A5" s="8" t="s">
        <v>3</v>
      </c>
      <c r="B5" s="8" t="s">
        <v>4</v>
      </c>
      <c r="C5" s="20">
        <f>C6+C27</f>
        <v>485999180</v>
      </c>
      <c r="D5" s="20">
        <f>D6+D27</f>
        <v>0</v>
      </c>
      <c r="E5" s="20">
        <f>E6+E27</f>
        <v>0</v>
      </c>
    </row>
    <row r="6" spans="1:5" s="7" customFormat="1" ht="16.5" thickBot="1">
      <c r="A6" s="8" t="s">
        <v>5</v>
      </c>
      <c r="B6" s="8">
        <v>2000</v>
      </c>
      <c r="C6" s="20">
        <f>C7+C12+C24+C26</f>
        <v>474384780</v>
      </c>
      <c r="D6" s="20">
        <f>D7+D12+D24+D26</f>
        <v>0</v>
      </c>
      <c r="E6" s="20">
        <f>E7+E12+E24+E26</f>
        <v>0</v>
      </c>
    </row>
    <row r="7" spans="1:5" s="7" customFormat="1" ht="16.5" thickBot="1">
      <c r="A7" s="9" t="s">
        <v>6</v>
      </c>
      <c r="B7" s="10">
        <v>2100</v>
      </c>
      <c r="C7" s="21">
        <f>C8+C11</f>
        <v>410068600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336121800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336121800</v>
      </c>
      <c r="D9" s="22"/>
      <c r="E9" s="22">
        <v>0</v>
      </c>
    </row>
    <row r="10" spans="1:5" s="7" customFormat="1" ht="18.75" customHeight="1" hidden="1" thickBot="1">
      <c r="A10" s="11" t="s">
        <v>9</v>
      </c>
      <c r="B10" s="12">
        <v>2112</v>
      </c>
      <c r="C10" s="22"/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73946800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55043385</v>
      </c>
      <c r="D12" s="21">
        <f>D13+D14+D15+D16+D17</f>
        <v>0</v>
      </c>
      <c r="E12" s="21">
        <f>E13+E14+E15+E16+E17+E22</f>
        <v>0</v>
      </c>
    </row>
    <row r="13" spans="1:5" s="7" customFormat="1" ht="16.5" thickBot="1">
      <c r="A13" s="9" t="s">
        <v>12</v>
      </c>
      <c r="B13" s="10">
        <v>2210</v>
      </c>
      <c r="C13" s="21">
        <v>1877300</v>
      </c>
      <c r="D13" s="21"/>
      <c r="E13" s="21">
        <v>0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33985693</v>
      </c>
      <c r="D15" s="21"/>
      <c r="E15" s="21">
        <v>0</v>
      </c>
    </row>
    <row r="16" spans="1:5" s="7" customFormat="1" ht="16.5" thickBot="1">
      <c r="A16" s="9" t="s">
        <v>15</v>
      </c>
      <c r="B16" s="10">
        <v>2250</v>
      </c>
      <c r="C16" s="21">
        <v>1127292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18053100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6074200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435200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7741000</v>
      </c>
      <c r="D20" s="23"/>
      <c r="E20" s="23">
        <v>0</v>
      </c>
    </row>
    <row r="21" spans="1:5" s="7" customFormat="1" ht="16.5" thickBot="1">
      <c r="A21" s="15" t="s">
        <v>33</v>
      </c>
      <c r="B21" s="16">
        <v>2274</v>
      </c>
      <c r="C21" s="23">
        <v>3396300</v>
      </c>
      <c r="D21" s="23"/>
      <c r="E21" s="23">
        <v>0</v>
      </c>
    </row>
    <row r="22" spans="1:5" s="7" customFormat="1" ht="32.25" hidden="1" thickBot="1">
      <c r="A22" s="9" t="s">
        <v>31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35</v>
      </c>
      <c r="B23" s="12">
        <v>2275</v>
      </c>
      <c r="C23" s="22">
        <v>406400</v>
      </c>
      <c r="D23" s="21"/>
      <c r="E23" s="22">
        <v>0</v>
      </c>
    </row>
    <row r="24" spans="1:5" s="7" customFormat="1" ht="32.25" thickBot="1">
      <c r="A24" s="9" t="s">
        <v>38</v>
      </c>
      <c r="B24" s="10">
        <v>2282</v>
      </c>
      <c r="C24" s="21">
        <v>19800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20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21</v>
      </c>
      <c r="B26" s="18">
        <v>2800</v>
      </c>
      <c r="C26" s="21">
        <v>9252995</v>
      </c>
      <c r="D26" s="21"/>
      <c r="E26" s="21">
        <v>0</v>
      </c>
    </row>
    <row r="27" spans="1:5" s="7" customFormat="1" ht="16.5" thickBot="1">
      <c r="A27" s="19" t="s">
        <v>22</v>
      </c>
      <c r="B27" s="19">
        <v>3000</v>
      </c>
      <c r="C27" s="20">
        <f>C28</f>
        <v>11614400</v>
      </c>
      <c r="D27" s="20">
        <f>D28</f>
        <v>0</v>
      </c>
      <c r="E27" s="20">
        <f>E28</f>
        <v>0</v>
      </c>
    </row>
    <row r="28" spans="1:5" s="7" customFormat="1" ht="16.5" thickBot="1">
      <c r="A28" s="17" t="s">
        <v>23</v>
      </c>
      <c r="B28" s="18">
        <v>3100</v>
      </c>
      <c r="C28" s="21">
        <f>C30+C29</f>
        <v>11614400</v>
      </c>
      <c r="D28" s="21">
        <f>D30</f>
        <v>0</v>
      </c>
      <c r="E28" s="21">
        <f>E30+E29</f>
        <v>0</v>
      </c>
    </row>
    <row r="29" spans="1:5" s="7" customFormat="1" ht="32.25" thickBot="1">
      <c r="A29" s="17" t="s">
        <v>34</v>
      </c>
      <c r="B29" s="18">
        <v>3110</v>
      </c>
      <c r="C29" s="21">
        <v>0</v>
      </c>
      <c r="D29" s="21"/>
      <c r="E29" s="21">
        <v>0</v>
      </c>
    </row>
    <row r="30" spans="1:5" s="7" customFormat="1" ht="16.5" thickBot="1">
      <c r="A30" s="17" t="s">
        <v>24</v>
      </c>
      <c r="B30" s="18">
        <v>3130</v>
      </c>
      <c r="C30" s="21">
        <f>SUM(C31:C32)</f>
        <v>11614400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25</v>
      </c>
      <c r="B31" s="14">
        <v>3132</v>
      </c>
      <c r="C31" s="22">
        <v>10556400</v>
      </c>
      <c r="D31" s="22"/>
      <c r="E31" s="22">
        <v>0</v>
      </c>
    </row>
    <row r="32" spans="1:5" s="7" customFormat="1" ht="16.5" thickBot="1">
      <c r="A32" s="13" t="s">
        <v>32</v>
      </c>
      <c r="B32" s="14">
        <v>3142</v>
      </c>
      <c r="C32" s="22">
        <v>1058000</v>
      </c>
      <c r="D32" s="22"/>
      <c r="E32" s="22">
        <v>0</v>
      </c>
    </row>
    <row r="33" ht="18.75">
      <c r="A33" s="1"/>
    </row>
    <row r="34" spans="1:5" ht="38.25" customHeight="1">
      <c r="A34" s="27" t="s">
        <v>26</v>
      </c>
      <c r="B34" s="27"/>
      <c r="C34" s="27"/>
      <c r="D34" s="27"/>
      <c r="E34" s="27"/>
    </row>
    <row r="35" spans="1:5" ht="28.5" customHeight="1">
      <c r="A35" s="24" t="s">
        <v>27</v>
      </c>
      <c r="B35" s="25"/>
      <c r="C35" s="25"/>
      <c r="D35" s="25"/>
      <c r="E35" s="25"/>
    </row>
    <row r="36" spans="1:5" ht="48" customHeight="1">
      <c r="A36" s="27" t="s">
        <v>28</v>
      </c>
      <c r="B36" s="27"/>
      <c r="C36" s="27"/>
      <c r="D36" s="27"/>
      <c r="E36" s="27"/>
    </row>
    <row r="37" spans="1:5" ht="61.5" customHeight="1">
      <c r="A37" s="27" t="s">
        <v>29</v>
      </c>
      <c r="B37" s="27"/>
      <c r="C37" s="27"/>
      <c r="D37" s="27"/>
      <c r="E37" s="27"/>
    </row>
    <row r="38" spans="1:5" ht="60" customHeight="1">
      <c r="A38" s="27" t="s">
        <v>30</v>
      </c>
      <c r="B38" s="27"/>
      <c r="C38" s="27"/>
      <c r="D38" s="27"/>
      <c r="E38" s="27"/>
    </row>
  </sheetData>
  <sheetProtection/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2020-09-09T08:46:53Z</cp:lastPrinted>
  <dcterms:created xsi:type="dcterms:W3CDTF">2018-03-05T13:09:45Z</dcterms:created>
  <dcterms:modified xsi:type="dcterms:W3CDTF">2021-02-25T06:32:08Z</dcterms:modified>
  <cp:category/>
  <cp:version/>
  <cp:contentType/>
  <cp:contentStatus/>
</cp:coreProperties>
</file>