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<sst xmlns="http://schemas.openxmlformats.org/spreadsheetml/2006/main" count="33" uniqueCount="33">
  <si>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</si>
  <si>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</si>
  <si>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</si>
  <si>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</si>
  <si>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</si>
  <si>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</si>
  <si>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</si>
  <si>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</si>
  <si>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</si>
  <si>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</si>
  <si>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</si>
  <si>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</si>
  <si>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</si>
  <si>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</si>
  <si>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</si>
  <si>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</si>
  <si>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</si>
  <si>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</si>
  <si>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</si>
  <si>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</si>
  <si>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</si>
  <si>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</si>
  <si>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</si>
  <si>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</si>
  <si>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</si>
  <si>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</si>
  <si>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</si>
  <si>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</si>
  <si>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</si>
  <si>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</si>
  <si>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</si>
  <si>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</si>
  <si>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Структура та обсяг бюджетних коштів ГУ ДФС у Львівській області, затверджених кошторисом на 2018 рік станом на 01.04.2018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</si>
</sst>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2">
      <selection activeCell="C23" sqref="C23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5" t="s">
        <v>32</v>
      </c>
      <c r="B2" s="25"/>
      <c r="C2" s="25"/>
      <c r="D2" s="25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9">
        <f>C6+C24</f>
        <v>266110320</v>
      </c>
      <c r="D5" s="9">
        <f>D6+D24</f>
        <v>0</v>
      </c>
    </row>
    <row r="6" spans="1:4" s="7" customFormat="1" ht="16.5" thickBot="1">
      <c r="A6" s="8" t="s">
        <v>5</v>
      </c>
      <c r="B6" s="8">
        <v>2000</v>
      </c>
      <c r="C6" s="9">
        <f>C7+C12+C21+C23</f>
        <v>247570320</v>
      </c>
      <c r="D6" s="9">
        <f>D7+D12+D21+D23</f>
        <v>0</v>
      </c>
    </row>
    <row r="7" spans="1:4" s="7" customFormat="1" ht="16.5" thickBot="1">
      <c r="A7" s="10" t="s">
        <v>6</v>
      </c>
      <c r="B7" s="11">
        <v>2100</v>
      </c>
      <c r="C7" s="12">
        <f>C8+C11</f>
        <v>214326840</v>
      </c>
      <c r="D7" s="12">
        <f>D8+D11</f>
        <v>0</v>
      </c>
    </row>
    <row r="8" spans="1:4" s="7" customFormat="1" ht="16.5" thickBot="1">
      <c r="A8" s="10" t="s">
        <v>7</v>
      </c>
      <c r="B8" s="11">
        <v>2110</v>
      </c>
      <c r="C8" s="12">
        <f>SUM(C9:C10)</f>
        <v>175677720</v>
      </c>
      <c r="D8" s="12">
        <f>SUM(D9:D10)</f>
        <v>0</v>
      </c>
    </row>
    <row r="9" spans="1:4" s="7" customFormat="1" ht="16.5" thickBot="1">
      <c r="A9" s="14" t="s">
        <v>8</v>
      </c>
      <c r="B9" s="15">
        <v>2111</v>
      </c>
      <c r="C9" s="16">
        <v>149305368</v>
      </c>
      <c r="D9" s="16"/>
    </row>
    <row r="10" spans="1:4" s="7" customFormat="1" ht="16.5" thickBot="1">
      <c r="A10" s="14" t="s">
        <v>9</v>
      </c>
      <c r="B10" s="15">
        <v>2112</v>
      </c>
      <c r="C10" s="16">
        <v>26372352</v>
      </c>
      <c r="D10" s="16"/>
    </row>
    <row r="11" spans="1:4" s="7" customFormat="1" ht="16.5" thickBot="1">
      <c r="A11" s="10" t="s">
        <v>10</v>
      </c>
      <c r="B11" s="11">
        <v>2120</v>
      </c>
      <c r="C11" s="12">
        <v>38649120</v>
      </c>
      <c r="D11" s="12"/>
    </row>
    <row r="12" spans="1:4" s="7" customFormat="1" ht="16.5" thickBot="1">
      <c r="A12" s="10" t="s">
        <v>11</v>
      </c>
      <c r="B12" s="11">
        <v>2200</v>
      </c>
      <c r="C12" s="12">
        <f>C13+C14+C15+C16+C17</f>
        <v>15358980</v>
      </c>
      <c r="D12" s="12">
        <f>D13+D14+D15+D16+D17</f>
        <v>0</v>
      </c>
    </row>
    <row r="13" spans="1:4" s="7" customFormat="1" ht="16.5" thickBot="1">
      <c r="A13" s="10" t="s">
        <v>12</v>
      </c>
      <c r="B13" s="11">
        <v>2210</v>
      </c>
      <c r="C13" s="12">
        <v>3572100</v>
      </c>
      <c r="D13" s="12"/>
    </row>
    <row r="14" spans="1:4" s="7" customFormat="1" ht="16.5" thickBot="1">
      <c r="A14" s="10" t="s">
        <v>13</v>
      </c>
      <c r="B14" s="11">
        <v>2220</v>
      </c>
      <c r="C14" s="12">
        <v>28800</v>
      </c>
      <c r="D14" s="12"/>
    </row>
    <row r="15" spans="1:4" s="7" customFormat="1" ht="16.5" thickBot="1">
      <c r="A15" s="10" t="s">
        <v>14</v>
      </c>
      <c r="B15" s="11">
        <v>2240</v>
      </c>
      <c r="C15" s="12">
        <v>3792514</v>
      </c>
      <c r="D15" s="12"/>
    </row>
    <row r="16" spans="1:4" s="7" customFormat="1" ht="16.5" thickBot="1">
      <c r="A16" s="10" t="s">
        <v>15</v>
      </c>
      <c r="B16" s="11">
        <v>2250</v>
      </c>
      <c r="C16" s="12">
        <v>254716</v>
      </c>
      <c r="D16" s="12"/>
    </row>
    <row r="17" spans="1:4" s="7" customFormat="1" ht="16.5" thickBot="1">
      <c r="A17" s="10" t="s">
        <v>16</v>
      </c>
      <c r="B17" s="11">
        <v>2270</v>
      </c>
      <c r="C17" s="12">
        <f>SUM(C18:C20)</f>
        <v>7710850</v>
      </c>
      <c r="D17" s="12">
        <f>SUM(D18:D20)</f>
        <v>0</v>
      </c>
    </row>
    <row r="18" spans="1:4" s="7" customFormat="1" ht="16.5" thickBot="1">
      <c r="A18" s="14" t="s">
        <v>17</v>
      </c>
      <c r="B18" s="15">
        <v>2271</v>
      </c>
      <c r="C18" s="16">
        <v>2979939</v>
      </c>
      <c r="D18" s="16"/>
    </row>
    <row r="19" spans="1:4" s="7" customFormat="1" ht="16.5" thickBot="1">
      <c r="A19" s="17" t="s">
        <v>18</v>
      </c>
      <c r="B19" s="18">
        <v>2272</v>
      </c>
      <c r="C19" s="16">
        <v>173750</v>
      </c>
      <c r="D19" s="16"/>
    </row>
    <row r="20" spans="1:4" s="7" customFormat="1" ht="16.5" thickBot="1">
      <c r="A20" s="19" t="s">
        <v>19</v>
      </c>
      <c r="B20" s="20">
        <v>2273</v>
      </c>
      <c r="C20" s="13">
        <v>4557161</v>
      </c>
      <c r="D20" s="13"/>
    </row>
    <row r="21" spans="1:4" s="7" customFormat="1" ht="16.5" thickBot="1">
      <c r="A21" s="10" t="s">
        <v>20</v>
      </c>
      <c r="B21" s="11">
        <v>2700</v>
      </c>
      <c r="C21" s="12">
        <f>C22</f>
        <v>157300</v>
      </c>
      <c r="D21" s="12">
        <f>D22</f>
        <v>0</v>
      </c>
    </row>
    <row r="22" spans="1:4" s="7" customFormat="1" ht="16.5" thickBot="1">
      <c r="A22" s="21" t="s">
        <v>21</v>
      </c>
      <c r="B22" s="22">
        <v>2730</v>
      </c>
      <c r="C22" s="12">
        <f>158000-700</f>
        <v>157300</v>
      </c>
      <c r="D22" s="12"/>
    </row>
    <row r="23" spans="1:4" s="7" customFormat="1" ht="16.5" thickBot="1">
      <c r="A23" s="21" t="s">
        <v>22</v>
      </c>
      <c r="B23" s="22">
        <v>2800</v>
      </c>
      <c r="C23" s="12">
        <v>17727200</v>
      </c>
      <c r="D23" s="12"/>
    </row>
    <row r="24" spans="1:4" s="7" customFormat="1" ht="16.5" thickBot="1">
      <c r="A24" s="23" t="s">
        <v>23</v>
      </c>
      <c r="B24" s="23">
        <v>3000</v>
      </c>
      <c r="C24" s="9">
        <f aca="true" t="shared" si="0" ref="C24:D26">C25</f>
        <v>18540000</v>
      </c>
      <c r="D24" s="9">
        <f t="shared" si="0"/>
        <v>0</v>
      </c>
    </row>
    <row r="25" spans="1:4" s="7" customFormat="1" ht="16.5" thickBot="1">
      <c r="A25" s="21" t="s">
        <v>24</v>
      </c>
      <c r="B25" s="22">
        <v>3100</v>
      </c>
      <c r="C25" s="12">
        <f t="shared" si="0"/>
        <v>18540000</v>
      </c>
      <c r="D25" s="12">
        <f t="shared" si="0"/>
        <v>0</v>
      </c>
    </row>
    <row r="26" spans="1:4" s="7" customFormat="1" ht="16.5" thickBot="1">
      <c r="A26" s="21" t="s">
        <v>25</v>
      </c>
      <c r="B26" s="22">
        <v>3130</v>
      </c>
      <c r="C26" s="12">
        <f t="shared" si="0"/>
        <v>18540000</v>
      </c>
      <c r="D26" s="12">
        <f t="shared" si="0"/>
        <v>0</v>
      </c>
    </row>
    <row r="27" spans="1:4" s="7" customFormat="1" ht="16.5" thickBot="1">
      <c r="A27" s="17" t="s">
        <v>26</v>
      </c>
      <c r="B27" s="18">
        <v>3132</v>
      </c>
      <c r="C27" s="16">
        <v>18540000</v>
      </c>
      <c r="D27" s="16"/>
    </row>
    <row r="28" ht="18.75">
      <c r="A28" s="1"/>
    </row>
    <row r="29" spans="1:4" ht="38.25" customHeight="1">
      <c r="A29" s="24" t="s">
        <v>27</v>
      </c>
      <c r="B29" s="24"/>
      <c r="C29" s="24"/>
      <c r="D29" s="24"/>
    </row>
    <row r="30" ht="28.5" customHeight="1">
      <c r="A30" s="1" t="s">
        <v>28</v>
      </c>
    </row>
    <row r="31" spans="1:4" ht="48" customHeight="1">
      <c r="A31" s="24" t="s">
        <v>29</v>
      </c>
      <c r="B31" s="24"/>
      <c r="C31" s="24"/>
      <c r="D31" s="24"/>
    </row>
    <row r="32" spans="1:4" ht="61.5" customHeight="1">
      <c r="A32" s="24" t="s">
        <v>30</v>
      </c>
      <c r="B32" s="24"/>
      <c r="C32" s="24"/>
      <c r="D32" s="24"/>
    </row>
    <row r="33" spans="1:4" ht="60" customHeight="1">
      <c r="A33" s="24" t="s">
        <v>31</v>
      </c>
      <c r="B33" s="24"/>
      <c r="C33" s="24"/>
      <c r="D33" s="24"/>
    </row>
  </sheetData>
  <mergeCells count="5">
    <mergeCell ref="A33:D33"/>
    <mergeCell ref="A2:D2"/>
    <mergeCell ref="A29:D29"/>
    <mergeCell ref="A31:D31"/>
    <mergeCell ref="A32:D32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2018-06-23T06:36:59Z</dcterms:modified>
  <cp:category/>
  <cp:version/>
  <cp:contentType/>
  <cp:contentStatus/>
</cp:coreProperties>
</file>