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<sst xmlns="http://schemas.openxmlformats.org/spreadsheetml/2006/main" count="51" uniqueCount="50">
  <si>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</si>
  <si>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</si>
  <si>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</si>
  <si>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</si>
  <si>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</si>
  <si>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</si>
  <si>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</si>
  <si>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</si>
  <si>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</si>
  <si>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</si>
  <si>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</si>
  <si>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</si>
  <si>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</si>
  <si>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</si>
  <si>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</si>
  <si>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</si>
  <si>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</si>
  <si>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</si>
  <si>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</si>
  <si>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</si>
  <si>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</si>
  <si>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</si>
  <si>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</si>
  <si>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</si>
  <si>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</si>
  <si>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</si>
  <si>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</si>
  <si>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</si>
  <si>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</si>
  <si>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</si>
  <si>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</si>
  <si>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</si>
  <si>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</si>
  <si>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</si>
  <si>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</si>
  <si>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</si>
  <si>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</si>
  <si>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</si>
  <si>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</si>
  <si>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</si>
  <si>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2022 рік </t>
    </r>
  </si>
  <si>
    <t>308697420</t>
  </si>
  <si>
    <t>67913454</t>
  </si>
  <si>
    <t>29675720</t>
  </si>
  <si>
    <t>637000</t>
  </si>
  <si>
    <t>10085710</t>
  </si>
  <si>
    <t>517470</t>
  </si>
  <si>
    <t>8958080</t>
  </si>
  <si>
    <t>4358620</t>
  </si>
  <si>
    <t>на 19.12.2022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</si>
</sst>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" fontId="9" fillId="33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7539062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30" t="s">
        <v>40</v>
      </c>
      <c r="B2" s="30"/>
      <c r="C2" s="30"/>
      <c r="D2" s="30"/>
      <c r="E2" s="30"/>
      <c r="F2" s="30"/>
    </row>
    <row r="3" spans="1:6" ht="27" customHeight="1" thickBot="1">
      <c r="A3" s="22"/>
      <c r="B3" s="22"/>
      <c r="C3" s="22"/>
      <c r="D3" s="22"/>
      <c r="E3" s="22"/>
      <c r="F3" s="26" t="s">
        <v>49</v>
      </c>
    </row>
    <row r="4" spans="1:6" ht="29.25" customHeight="1" thickBot="1">
      <c r="A4" s="34" t="s">
        <v>39</v>
      </c>
      <c r="B4" s="36" t="s">
        <v>0</v>
      </c>
      <c r="C4" s="31" t="s">
        <v>37</v>
      </c>
      <c r="D4" s="32"/>
      <c r="E4" s="33"/>
      <c r="F4" s="23" t="s">
        <v>38</v>
      </c>
    </row>
    <row r="5" spans="1:6" s="5" customFormat="1" ht="32.25" thickBot="1">
      <c r="A5" s="35"/>
      <c r="B5" s="37"/>
      <c r="C5" s="4" t="s">
        <v>1</v>
      </c>
      <c r="D5" s="4" t="s">
        <v>2</v>
      </c>
      <c r="E5" s="3" t="s">
        <v>34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C7+C27</f>
        <v>482145348</v>
      </c>
      <c r="D6" s="18">
        <f>D7+D27</f>
        <v>98226174</v>
      </c>
      <c r="E6" s="18">
        <f>E7+E27</f>
        <v>259938.55</v>
      </c>
      <c r="F6" s="18">
        <f>F7+F27</f>
        <v>2886503</v>
      </c>
    </row>
    <row r="7" spans="1:6" s="5" customFormat="1" ht="16.5" thickBot="1">
      <c r="A7" s="6" t="s">
        <v>5</v>
      </c>
      <c r="B7" s="6">
        <v>2000</v>
      </c>
      <c r="C7" s="18">
        <f>C8+C13+C24+C26</f>
        <v>482145348</v>
      </c>
      <c r="D7" s="18">
        <f>D8+D13+D24+D26</f>
        <v>98226174</v>
      </c>
      <c r="E7" s="18">
        <f>E8+E13+E24+E26</f>
        <v>223938.55</v>
      </c>
      <c r="F7" s="18">
        <f>F8+F13+F24+F26</f>
        <v>2886503</v>
      </c>
    </row>
    <row r="8" spans="1:6" s="5" customFormat="1" ht="16.5" thickBot="1">
      <c r="A8" s="7" t="s">
        <v>6</v>
      </c>
      <c r="B8" s="8">
        <v>2100</v>
      </c>
      <c r="C8" s="19">
        <f>C9+C12</f>
        <v>399780274</v>
      </c>
      <c r="D8" s="19">
        <f>D9+D12</f>
        <v>67913454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327709620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0">
        <v>327709620</v>
      </c>
      <c r="D10" s="20" t="s">
        <v>41</v>
      </c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0"/>
      <c r="D11" s="20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0">
        <v>72070654</v>
      </c>
      <c r="D12" s="20" t="s">
        <v>42</v>
      </c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57759300</v>
      </c>
      <c r="D13" s="18">
        <f>D14+D15+D16+D17+D18</f>
        <v>30312720</v>
      </c>
      <c r="E13" s="18">
        <f>E14+E15+E16+E17+E18</f>
        <v>223938.55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2581800</v>
      </c>
      <c r="D14" s="25"/>
      <c r="E14" s="25">
        <v>172343.56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30285720</v>
      </c>
      <c r="D16" s="20" t="s">
        <v>43</v>
      </c>
      <c r="E16" s="25">
        <v>51594.99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637000</v>
      </c>
      <c r="D17" s="20" t="s">
        <v>44</v>
      </c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24254780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10085710</v>
      </c>
      <c r="D19" s="25" t="s">
        <v>45</v>
      </c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517470</v>
      </c>
      <c r="D20" s="25" t="s">
        <v>46</v>
      </c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8958080</v>
      </c>
      <c r="D21" s="25" t="s">
        <v>47</v>
      </c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4358620</v>
      </c>
      <c r="D22" s="25" t="s">
        <v>48</v>
      </c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334900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273700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24332074</v>
      </c>
      <c r="D26" s="19"/>
      <c r="E26" s="19">
        <v>0</v>
      </c>
      <c r="F26" s="19">
        <v>2886503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36000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36000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36000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9" t="s">
        <v>36</v>
      </c>
      <c r="B34" s="29"/>
      <c r="C34" s="29"/>
      <c r="D34" s="29"/>
      <c r="E34" s="29"/>
      <c r="F34" s="29"/>
    </row>
    <row r="35" spans="1:6" ht="28.5" customHeight="1">
      <c r="A35" s="28" t="s">
        <v>26</v>
      </c>
      <c r="B35" s="28"/>
      <c r="C35" s="28"/>
      <c r="D35" s="28"/>
      <c r="E35" s="28"/>
      <c r="F35" s="28"/>
    </row>
    <row r="36" spans="1:6" ht="48" customHeight="1">
      <c r="A36" s="29" t="s">
        <v>27</v>
      </c>
      <c r="B36" s="29"/>
      <c r="C36" s="29"/>
      <c r="D36" s="29"/>
      <c r="E36" s="29"/>
      <c r="F36" s="29"/>
    </row>
    <row r="37" spans="1:6" ht="61.5" customHeight="1">
      <c r="A37" s="29" t="s">
        <v>28</v>
      </c>
      <c r="B37" s="29"/>
      <c r="C37" s="29"/>
      <c r="D37" s="29"/>
      <c r="E37" s="29"/>
      <c r="F37" s="29"/>
    </row>
    <row r="38" spans="1:6" ht="46.5" customHeight="1">
      <c r="A38" s="29" t="s">
        <v>29</v>
      </c>
      <c r="B38" s="29"/>
      <c r="C38" s="29"/>
      <c r="D38" s="29"/>
      <c r="E38" s="29"/>
      <c r="F38" s="29"/>
    </row>
  </sheetData>
  <sheetProtection/>
  <mergeCells count="9">
    <mergeCell ref="A35:F35"/>
    <mergeCell ref="A36:F36"/>
    <mergeCell ref="A37:F37"/>
    <mergeCell ref="A38:F38"/>
    <mergeCell ref="A34:F34"/>
    <mergeCell ref="A2:F2"/>
    <mergeCell ref="C4:E4"/>
    <mergeCell ref="A4:A5"/>
    <mergeCell ref="B4:B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2022-12-19T08:24:11Z</cp:lastPrinted>
  <dcterms:created xsi:type="dcterms:W3CDTF">2018-03-05T13:09:45Z</dcterms:created>
  <dcterms:modified xsi:type="dcterms:W3CDTF">2022-12-20T11:55:01Z</dcterms:modified>
  <cp:category/>
  <cp:version/>
  <cp:contentType/>
  <cp:contentStatus/>
</cp:coreProperties>
</file>