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90" yWindow="60" windowWidth="28710" windowHeight="12705" tabRatio="149"/>
  </bookViews>
  <sheets>
    <sheet name="рп 2022" sheetId="40" r:id="rId1"/>
  </sheets>
  <definedNames>
    <definedName name="_xlnm._FilterDatabase" localSheetId="0" hidden="1">'рп 2022'!$C$12:$I$12</definedName>
    <definedName name="_xlnm.Print_Titles" localSheetId="0">'рп 2022'!$11:$12</definedName>
    <definedName name="_xlnm.Print_Area" localSheetId="0">'рп 2022'!$B$1:$I$70</definedName>
  </definedNames>
  <calcPr calcId="145621" fullPrecision="0"/>
</workbook>
</file>

<file path=xl/calcChain.xml><?xml version="1.0" encoding="utf-8"?>
<calcChain xmlns="http://schemas.openxmlformats.org/spreadsheetml/2006/main">
  <c r="B14" i="40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</calcChain>
</file>

<file path=xl/sharedStrings.xml><?xml version="1.0" encoding="utf-8"?>
<sst xmlns="http://schemas.openxmlformats.org/spreadsheetml/2006/main" count="403" uniqueCount="151">
  <si>
    <t>Процедура закупівлі</t>
  </si>
  <si>
    <t>Конкретна назва предмета закупівель</t>
  </si>
  <si>
    <t>Поряд-ковий номер</t>
  </si>
  <si>
    <t>Примітка</t>
  </si>
  <si>
    <t>Код  згідно  з ДК 021:2015</t>
  </si>
  <si>
    <t>Код згідно з  КЕКВ (для бюджетних коштів)</t>
  </si>
  <si>
    <t xml:space="preserve">Очікувана вартість предмета закупівлі (грн, з ПДВ/без ПДВ)  </t>
  </si>
  <si>
    <t>Орієнтовний початок проведення процедури закупівлі</t>
  </si>
  <si>
    <t>Головне управління ДПС у Львівській області,</t>
  </si>
  <si>
    <t>код ЄДРПОУ ВП: 43968090</t>
  </si>
  <si>
    <t>Без використання електронної системи</t>
  </si>
  <si>
    <t>2210</t>
  </si>
  <si>
    <t>Послуги з постачання теплової енергії (ГУ ДПС у Львівській області, м.Львів, вул.Стрийська, 35)</t>
  </si>
  <si>
    <t>09320000-8</t>
  </si>
  <si>
    <t>2271</t>
  </si>
  <si>
    <t>4 143 568,44</t>
  </si>
  <si>
    <t>Cічень</t>
  </si>
  <si>
    <t>Відсутність конкуренції з технічних причин п.п. 5 п. 13 Особливостей. Обгрунтування від 05.01.2026 року</t>
  </si>
  <si>
    <t>Послуги з постачання теплової енергії (Шептицька ДПІ ГУ ДПС у Львівській області )</t>
  </si>
  <si>
    <t>594 877,65</t>
  </si>
  <si>
    <t>Послуги з постачання теплової енергії (Дрогобицька ДПІ ГУ ДПС у Львівській області )</t>
  </si>
  <si>
    <t>2 066 583,18</t>
  </si>
  <si>
    <t>Послуги з постачання теплової енергії (Перемишлянський сектор обслуговування платників Львівської ДПІ ГУ ДПС у Львівській області)</t>
  </si>
  <si>
    <t>172 013,40</t>
  </si>
  <si>
    <t xml:space="preserve">Канцелярське приладдя </t>
  </si>
  <si>
    <t>30190000-7</t>
  </si>
  <si>
    <t>99 800,00</t>
  </si>
  <si>
    <t>Технічне обслуговування ліфтів (ГУ ДПС у Львівській області, м. Львів, вул. Стрийська, 35)</t>
  </si>
  <si>
    <t>50750000-7</t>
  </si>
  <si>
    <t>2240</t>
  </si>
  <si>
    <t>411 700,00</t>
  </si>
  <si>
    <t>Відкриті торги з особливостями</t>
  </si>
  <si>
    <t xml:space="preserve">Послуги поштового зв'язку спеціального призначення пересилання спеціальних відправлень, які відповідають вимогам спеціального зв'язку  </t>
  </si>
  <si>
    <t>64110000-0</t>
  </si>
  <si>
    <t>25 000,00</t>
  </si>
  <si>
    <t>Послуги телефонного зв'язку та передачі даних (ГУ ДПС у Львівській області, м. Львів, вул. Стрийська,35)</t>
  </si>
  <si>
    <t>64210000-1</t>
  </si>
  <si>
    <t>Послуги телефонного зв'язку та передачі даних (Державні податкові інспекції ГУ ДПС у Львівській області)</t>
  </si>
  <si>
    <t>Послуги з розподілу води (водопостачання) (ГУ ДПС у Львівській області, м.Львів, вул.Стрийська,35)</t>
  </si>
  <si>
    <t>65110000-7</t>
  </si>
  <si>
    <t>2272</t>
  </si>
  <si>
    <t>102 960,00</t>
  </si>
  <si>
    <t>Послуги з розподілу води (водопостачання) (Буський сектор обслуговування платників Золочівської ДПІ ГУ ДПС у Львівській області)</t>
  </si>
  <si>
    <t>16 471,92</t>
  </si>
  <si>
    <t>Послуги з розподілу води (водопостачання) (Бродівський сектор обслуговування платників Золочівської ДПІ ГУ ДПС у Львівській області)</t>
  </si>
  <si>
    <t>3 232,08</t>
  </si>
  <si>
    <t>Послуги з розподілу води (водопостачання) (Адмінбудівля за адресою: Львівська область, м. Борислав, вул. Карпатська Брама, 14)</t>
  </si>
  <si>
    <t>5 168,20</t>
  </si>
  <si>
    <t>Послуги з розподілу води (водопостачання) (Городоцький сектор обслуговування платників Львівської ДПІ ГУ ДПС у Львівській області)</t>
  </si>
  <si>
    <t>8 995,76</t>
  </si>
  <si>
    <t>Послуги з розподілу води (водопостачання) (Дрогобицька ДПІ ГУ ДПС у Львівській області)</t>
  </si>
  <si>
    <t>48 348,00</t>
  </si>
  <si>
    <t>Послуги з розподілу води (водопостачання) (Жидачівський сектор обслуговування платників Стрийської ДПІ ГУ ДПС у Львівській області)</t>
  </si>
  <si>
    <t>6 433,50</t>
  </si>
  <si>
    <t>Послуги з розподілу води (водопостачання) (Жовківський сектор обслуговування платників Львівської ДПІ ГУ ДПС у Львівській області)</t>
  </si>
  <si>
    <t>4 030,40</t>
  </si>
  <si>
    <t>Послуги з розподілу води (водопостачання) (Золочівська ДПІ ГУ ДПС у Львівській області)</t>
  </si>
  <si>
    <t>9 630,00</t>
  </si>
  <si>
    <t>Послуги з розподілу води (водопостачання) (Кам’янка-Бузький сектор обслуговування платників Львівської ДПІ ГУ ДПС у Львівській області)</t>
  </si>
  <si>
    <t>13 324,28</t>
  </si>
  <si>
    <t>Послуги з розподілу води (водопостачання) (Миколаївський сектор обслуговування платників Стрийської ДПІ ГУ ДПС у Львівській області)</t>
  </si>
  <si>
    <t>1 838,58</t>
  </si>
  <si>
    <t>Послуги з розподілу води (водопостачання) (Перемишлянський сектор обслуговування платників Львівської ДПІ ГУ ДПС у Львівській області)</t>
  </si>
  <si>
    <t>4 266,40</t>
  </si>
  <si>
    <t>Послуги з розподілу води (водопостачання)  (Адмінбудівля за адресою: Львівська область, м. Пустомити, вул.Радоцинська, 17)</t>
  </si>
  <si>
    <t>28,56</t>
  </si>
  <si>
    <t>Послуги з розподілу води (водопостачання) (Радехівський сектор обслуговування платників Шептицької ДПІ ГУ ДПС у Львівській області)</t>
  </si>
  <si>
    <t>8 515,20</t>
  </si>
  <si>
    <t>Послуги з розподілу води (водопостачання) (Самбірська ДПІ ГУ ДПС у Львівській області)</t>
  </si>
  <si>
    <t>18 851,00</t>
  </si>
  <si>
    <t>Послуги з розподілу води (водопостачання)  (Адмінбудівля за адресою: Львівська область, м. Старий Самбір, пл. Ринок,10 )</t>
  </si>
  <si>
    <t>Послуги з розподілу води (водопостачання) (Стрийська ДПІ ГУ ДПС у Львівській області)</t>
  </si>
  <si>
    <t>12 553,92</t>
  </si>
  <si>
    <t>Послуги з розподілу води (водопостачання)    (Адмінбудівля за адресою: Львівська область, м. Сокаль, вул. Шептицького, 40)</t>
  </si>
  <si>
    <t>Послуги з розподілу води (водопостачання) (Адмінбудівля за адресою: Львівська область, м. Трускавець, пр. Чорновола, 2)</t>
  </si>
  <si>
    <t>15 439,80</t>
  </si>
  <si>
    <t>Послуги з розподілу води (водопостачання) (Шептицька ДПІ ГУ ДПС у Львівській області)</t>
  </si>
  <si>
    <t>7 704,14</t>
  </si>
  <si>
    <t>Послуги з розподілу води (водопостачання) (Яворівська ДПІ ГУ ДПС у Львівській області)</t>
  </si>
  <si>
    <t>8 393,04</t>
  </si>
  <si>
    <t>Розподіл природного газу</t>
  </si>
  <si>
    <t>65210000-8</t>
  </si>
  <si>
    <t>2274</t>
  </si>
  <si>
    <t>437 613,27</t>
  </si>
  <si>
    <t>Розподіл електричної енергії</t>
  </si>
  <si>
    <t>65310000-9</t>
  </si>
  <si>
    <t>2273</t>
  </si>
  <si>
    <t>2 158 238,40</t>
  </si>
  <si>
    <t>Послуга з компенсації перетікань реактивної електричної енергії (ГУ ДПС у Львівській області, м.Львів, вул.Стрийська,35 )</t>
  </si>
  <si>
    <t>65320000-2</t>
  </si>
  <si>
    <t>40 000,00</t>
  </si>
  <si>
    <t>Комплексне обслуговування майнового комплексу Головного управління ДПС у Львівській області</t>
  </si>
  <si>
    <t>70330000-3</t>
  </si>
  <si>
    <t>9 920 000,00</t>
  </si>
  <si>
    <t>Послуги із забезпечення громадської безпеки, охорони правопорядку та громадського порядку ( Фізична охорона Об'єктів, розташованих за адресою:  м. Львів, вул. Стрийська, 35 )</t>
  </si>
  <si>
    <t>75240000-0</t>
  </si>
  <si>
    <t>5 343 160,00</t>
  </si>
  <si>
    <t>Послуги з охорони Об'єктів та обслуговування Сигналізації на  Об'єктах Замовника</t>
  </si>
  <si>
    <t>79710000-4</t>
  </si>
  <si>
    <t>355 200,00</t>
  </si>
  <si>
    <t>Спостереження за станом та технічне  обслуговування сигналізації, що встапновлена на  Об'єктах Замовника</t>
  </si>
  <si>
    <t>149 600,00</t>
  </si>
  <si>
    <t>Послуги з медичного обслуговування (медичний огляд водіїв) (ГУ ДПС у Львівській області, м.Львів, вул.Стрийська,35)</t>
  </si>
  <si>
    <t>85120000-6</t>
  </si>
  <si>
    <t>52 290,00</t>
  </si>
  <si>
    <t>Послуги з водовідведення (ГУ ДПС у Львівській області, м.Львів, вул.Стрийська,35)</t>
  </si>
  <si>
    <t>90430000-0</t>
  </si>
  <si>
    <t>222 200,06</t>
  </si>
  <si>
    <t>Послуги з водовідведення (Буський сектор обслуговування платників Золочівської ДПІ ГУ ДПС у Львівській області )</t>
  </si>
  <si>
    <t>7 971,90</t>
  </si>
  <si>
    <t>Послуги з водовідведення (Бродівський сектор обслуговування платників Золочівської ДПІ ГУ ДПС у Львівській області)</t>
  </si>
  <si>
    <t>5 286,72</t>
  </si>
  <si>
    <t>Послуги з водовідведення (Адмінбудівля за адресою: Львівська область, м. Борислав, вул. Карпатська Брама, 14)</t>
  </si>
  <si>
    <t>1 693,40</t>
  </si>
  <si>
    <t>Послуги з водовідведення (Городоцький сектор обслуговування платників Львівської ДПІ ГУ ДПС у Львівській області)</t>
  </si>
  <si>
    <t>10 855,76</t>
  </si>
  <si>
    <t>Послуги з водовідведення (Дрогобицька ДПІ ГУ ДПС у Львівській області)</t>
  </si>
  <si>
    <t>18 071,00</t>
  </si>
  <si>
    <t>Послуги з водовідведення (Жовківський сектор обслуговування платників Львівської ДПІ ГУ ДПС у Львівській області)</t>
  </si>
  <si>
    <t>5 258,40</t>
  </si>
  <si>
    <t>Послуги з водовідведення (Золочівська ДПІ ГУ ДПС у Львівській області)</t>
  </si>
  <si>
    <t>9 515,00</t>
  </si>
  <si>
    <t>Послуги з водовідведення (Кам’янка-Бузький сектор обслуговування платників Львівської ДПІ ГУ ДПС у Львівській області)</t>
  </si>
  <si>
    <t>7 841,48</t>
  </si>
  <si>
    <t>Послуги з водовідведення (Миколаївський сектор обслуговування платників Стрийської ДПІ ГУ ДПС у Львівській області)</t>
  </si>
  <si>
    <t>1 910,58</t>
  </si>
  <si>
    <t>Послуги з водовідведення (Перемишлянський сектор обслуговування платників Львівської ДПІ ГУ ДПС у Львівській області)</t>
  </si>
  <si>
    <t>3 235,20</t>
  </si>
  <si>
    <t>Послуги з водовідведення  (Адмінбудівля за адресою: Львівська область, м. Пустомити,вул.Радоцинська, 17)</t>
  </si>
  <si>
    <t>40,80</t>
  </si>
  <si>
    <t>Послуги з водовідведення (Радехівський сектор обслуговування платників Шептицької ДПІ ГУ ДПС у Львівській області)</t>
  </si>
  <si>
    <t>6 783,60</t>
  </si>
  <si>
    <t>Послуги з водовідведення (Адмінбудівля за адресою: Львівська область, м. Старий Самбір, пл. Ринок,10 )</t>
  </si>
  <si>
    <t>310,83</t>
  </si>
  <si>
    <t>Послуги з водовідведення (Стрийська ДПІ ГУ ДПС у Львівській області)</t>
  </si>
  <si>
    <t>8 872,80</t>
  </si>
  <si>
    <t>Послуги з водовідведення  (Адмінбудівля за адресою: Львівська область, м. Сокаль, вул. Шептицького, 40)</t>
  </si>
  <si>
    <t>192,29</t>
  </si>
  <si>
    <t>Послуги з водовідведення  (Адмінбудівля за адресою: Львівська область, м. Трускавець, пр. Чорновола, 2)</t>
  </si>
  <si>
    <t>5 113,41</t>
  </si>
  <si>
    <t>Послуги з водовідведення (Шептицька ДПІ ГУ ДПС у Львівській області)</t>
  </si>
  <si>
    <t>5 863,32</t>
  </si>
  <si>
    <t>Послуги зі спорожнення вигрібних ям і септиків (рідкі нечистоти) (Жидачівська ДПІ ГУ ДПС у Львівській області)</t>
  </si>
  <si>
    <t>90460000-9</t>
  </si>
  <si>
    <t>2275</t>
  </si>
  <si>
    <t>Послуги зі спорожнення вигрібних ям і септиків (рідкі нечистоти) (Яворівська ДПІ ГУ ДПС у Львівській області)</t>
  </si>
  <si>
    <t>Відсутність конкуренції з технічних причин, яка повинна бути документально підтверджена замовником.  Обгрунтування від 05.01.2026 року</t>
  </si>
  <si>
    <t>Закупівля, вартість якої становить або перевищує 100 тис. грн</t>
  </si>
  <si>
    <t xml:space="preserve">Закупівля, вартість якої є меншою, ніж 100 тис. грн </t>
  </si>
  <si>
    <t xml:space="preserve">Закупівля, вартість якої є меншою, ніж 100 тис. грн  </t>
  </si>
  <si>
    <t>Річний план закупівель ДПС на 2026 рік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</si>
</sst>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#,##0.00\ _₴"/>
  </numFmts>
  <fonts count="33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u/>
      <sz val="10"/>
      <color indexed="12"/>
      <name val="Arial Cyr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5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18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15" fillId="7" borderId="1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9" fillId="21" borderId="2" applyNumberFormat="0" applyAlignment="0" applyProtection="0"/>
    <xf numFmtId="0" fontId="20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8" fillId="20" borderId="1" applyNumberFormat="0" applyAlignment="0" applyProtection="0"/>
    <xf numFmtId="0" fontId="21" fillId="0" borderId="9" applyNumberFormat="0" applyFill="0" applyAlignment="0" applyProtection="0"/>
    <xf numFmtId="0" fontId="7" fillId="3" borderId="0" applyNumberFormat="0" applyBorder="0" applyAlignment="0" applyProtection="0"/>
    <xf numFmtId="0" fontId="18" fillId="23" borderId="7" applyNumberFormat="0" applyFont="0" applyAlignment="0" applyProtection="0"/>
    <xf numFmtId="9" fontId="23" fillId="0" borderId="0" applyFont="0" applyFill="0" applyBorder="0" applyAlignment="0" applyProtection="0"/>
    <xf numFmtId="0" fontId="19" fillId="20" borderId="8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" fillId="0" borderId="0"/>
    <xf numFmtId="0" fontId="18" fillId="0" borderId="0"/>
    <xf numFmtId="0" fontId="1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64" fontId="23" fillId="0" borderId="0" applyFont="0" applyFill="0" applyBorder="0" applyAlignment="0" applyProtection="0"/>
    <xf numFmtId="0" fontId="11" fillId="4" borderId="0" applyNumberFormat="0" applyBorder="0" applyAlignment="0" applyProtection="0"/>
    <xf numFmtId="0" fontId="3" fillId="0" borderId="0"/>
    <xf numFmtId="0" fontId="5" fillId="0" borderId="0"/>
    <xf numFmtId="0" fontId="2" fillId="0" borderId="0"/>
    <xf numFmtId="0" fontId="1" fillId="0" borderId="0"/>
    <xf numFmtId="0" fontId="25" fillId="0" borderId="0">
      <alignment vertical="center"/>
    </xf>
    <xf numFmtId="0" fontId="18" fillId="0" borderId="0"/>
    <xf numFmtId="0" fontId="27" fillId="0" borderId="0"/>
    <xf numFmtId="0" fontId="32" fillId="0" borderId="0" applyNumberFormat="0" applyFill="0" applyBorder="0" applyAlignment="0" applyProtection="0">
      <alignment vertical="top"/>
      <protection locked="0"/>
    </xf>
  </cellStyleXfs>
  <cellXfs count="72">
    <xf numFmtId="0" fontId="0" fillId="0" borderId="0" xfId="0"/>
    <xf numFmtId="0" fontId="24" fillId="0" borderId="0" xfId="0" applyFont="1"/>
    <xf numFmtId="0" fontId="25" fillId="0" borderId="0" xfId="0" applyFont="1"/>
    <xf numFmtId="0" fontId="24" fillId="0" borderId="0" xfId="0" applyFont="1" applyBorder="1"/>
    <xf numFmtId="0" fontId="24" fillId="0" borderId="0" xfId="0" applyFont="1" applyAlignment="1">
      <alignment horizontal="left"/>
    </xf>
    <xf numFmtId="0" fontId="28" fillId="0" borderId="0" xfId="0" applyFont="1" applyBorder="1"/>
    <xf numFmtId="0" fontId="25" fillId="0" borderId="0" xfId="0" applyFont="1" applyBorder="1"/>
    <xf numFmtId="4" fontId="26" fillId="0" borderId="0" xfId="0" applyNumberFormat="1" applyFont="1" applyFill="1" applyBorder="1" applyAlignment="1">
      <alignment horizontal="center" vertical="center" wrapText="1" shrinkToFit="1"/>
    </xf>
    <xf numFmtId="4" fontId="26" fillId="0" borderId="0" xfId="0" applyNumberFormat="1" applyFont="1" applyFill="1" applyBorder="1" applyAlignment="1">
      <alignment horizontal="center" vertical="top" wrapText="1"/>
    </xf>
    <xf numFmtId="49" fontId="26" fillId="0" borderId="0" xfId="0" applyNumberFormat="1" applyFont="1" applyFill="1" applyBorder="1" applyAlignment="1">
      <alignment horizontal="center" vertical="top" wrapText="1"/>
    </xf>
    <xf numFmtId="0" fontId="26" fillId="0" borderId="0" xfId="0" applyFont="1" applyFill="1" applyBorder="1" applyAlignment="1">
      <alignment horizontal="center"/>
    </xf>
    <xf numFmtId="0" fontId="30" fillId="0" borderId="0" xfId="0" applyFont="1"/>
    <xf numFmtId="0" fontId="30" fillId="0" borderId="0" xfId="0" applyFont="1" applyBorder="1"/>
    <xf numFmtId="0" fontId="25" fillId="0" borderId="0" xfId="0" applyFont="1" applyAlignment="1">
      <alignment horizontal="left"/>
    </xf>
    <xf numFmtId="0" fontId="31" fillId="0" borderId="0" xfId="0" applyFont="1" applyBorder="1"/>
    <xf numFmtId="0" fontId="31" fillId="0" borderId="0" xfId="0" applyFont="1"/>
    <xf numFmtId="0" fontId="28" fillId="0" borderId="10" xfId="0" applyFont="1" applyFill="1" applyBorder="1" applyAlignment="1">
      <alignment horizontal="center" vertical="center" wrapText="1"/>
    </xf>
    <xf numFmtId="0" fontId="28" fillId="24" borderId="10" xfId="0" applyFont="1" applyFill="1" applyBorder="1" applyAlignment="1">
      <alignment horizontal="center" vertical="center" wrapText="1"/>
    </xf>
    <xf numFmtId="0" fontId="24" fillId="0" borderId="10" xfId="0" applyNumberFormat="1" applyFont="1" applyFill="1" applyBorder="1" applyAlignment="1">
      <alignment horizontal="center" vertical="center"/>
    </xf>
    <xf numFmtId="0" fontId="26" fillId="0" borderId="0" xfId="0" applyFont="1" applyBorder="1" applyAlignment="1">
      <alignment horizontal="left"/>
    </xf>
    <xf numFmtId="0" fontId="29" fillId="0" borderId="0" xfId="0" applyFont="1" applyAlignment="1">
      <alignment horizontal="left"/>
    </xf>
    <xf numFmtId="0" fontId="25" fillId="24" borderId="10" xfId="0" applyFont="1" applyFill="1" applyBorder="1" applyAlignment="1">
      <alignment horizontal="center" vertical="center" wrapText="1"/>
    </xf>
    <xf numFmtId="49" fontId="24" fillId="0" borderId="10" xfId="0" applyNumberFormat="1" applyFont="1" applyFill="1" applyBorder="1" applyAlignment="1">
      <alignment horizontal="center" vertical="center" wrapText="1"/>
    </xf>
    <xf numFmtId="49" fontId="25" fillId="0" borderId="10" xfId="0" applyNumberFormat="1" applyFont="1" applyFill="1" applyBorder="1" applyAlignment="1">
      <alignment horizontal="center" vertical="center" wrapText="1"/>
    </xf>
    <xf numFmtId="49" fontId="24" fillId="0" borderId="0" xfId="0" applyNumberFormat="1" applyFont="1" applyFill="1" applyBorder="1" applyAlignment="1">
      <alignment horizontal="center" vertical="top" wrapText="1"/>
    </xf>
    <xf numFmtId="1" fontId="24" fillId="0" borderId="10" xfId="0" applyNumberFormat="1" applyFont="1" applyFill="1" applyBorder="1" applyAlignment="1">
      <alignment horizontal="center" vertical="center" wrapText="1"/>
    </xf>
    <xf numFmtId="0" fontId="24" fillId="24" borderId="10" xfId="0" applyFont="1" applyFill="1" applyBorder="1" applyAlignment="1">
      <alignment horizontal="center" vertical="center" wrapText="1"/>
    </xf>
    <xf numFmtId="49" fontId="24" fillId="24" borderId="10" xfId="0" applyNumberFormat="1" applyFont="1" applyFill="1" applyBorder="1" applyAlignment="1">
      <alignment horizontal="center" vertical="center" wrapText="1"/>
    </xf>
    <xf numFmtId="4" fontId="24" fillId="0" borderId="0" xfId="0" applyNumberFormat="1" applyFont="1" applyFill="1" applyBorder="1" applyAlignment="1">
      <alignment horizontal="center" vertical="top" wrapText="1"/>
    </xf>
    <xf numFmtId="0" fontId="24" fillId="0" borderId="0" xfId="0" applyFont="1" applyFill="1" applyBorder="1" applyAlignment="1">
      <alignment horizontal="center"/>
    </xf>
    <xf numFmtId="1" fontId="25" fillId="0" borderId="0" xfId="0" applyNumberFormat="1" applyFont="1" applyFill="1" applyBorder="1" applyAlignment="1">
      <alignment horizontal="center" vertical="center" wrapText="1"/>
    </xf>
    <xf numFmtId="49" fontId="24" fillId="24" borderId="0" xfId="0" applyNumberFormat="1" applyFont="1" applyFill="1" applyBorder="1" applyAlignment="1">
      <alignment horizontal="center" vertical="center" wrapText="1"/>
    </xf>
    <xf numFmtId="49" fontId="26" fillId="24" borderId="0" xfId="0" applyNumberFormat="1" applyFont="1" applyFill="1" applyBorder="1" applyAlignment="1">
      <alignment horizontal="center" vertical="center" wrapText="1"/>
    </xf>
    <xf numFmtId="49" fontId="24" fillId="0" borderId="0" xfId="0" applyNumberFormat="1" applyFont="1" applyFill="1" applyBorder="1" applyAlignment="1">
      <alignment horizontal="center" vertical="center" wrapText="1"/>
    </xf>
    <xf numFmtId="4" fontId="24" fillId="0" borderId="0" xfId="0" applyNumberFormat="1" applyFont="1" applyBorder="1" applyAlignment="1">
      <alignment horizontal="center" vertical="center" wrapText="1"/>
    </xf>
    <xf numFmtId="49" fontId="25" fillId="24" borderId="10" xfId="0" applyNumberFormat="1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4" fontId="24" fillId="0" borderId="10" xfId="0" applyNumberFormat="1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5" fillId="0" borderId="10" xfId="0" applyNumberFormat="1" applyFont="1" applyFill="1" applyBorder="1" applyAlignment="1">
      <alignment horizontal="center" vertical="center" wrapText="1"/>
    </xf>
    <xf numFmtId="0" fontId="24" fillId="0" borderId="10" xfId="0" applyNumberFormat="1" applyFont="1" applyFill="1" applyBorder="1" applyAlignment="1">
      <alignment horizontal="center" vertical="center" wrapText="1"/>
    </xf>
    <xf numFmtId="2" fontId="24" fillId="0" borderId="10" xfId="0" applyNumberFormat="1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49" fontId="24" fillId="0" borderId="11" xfId="0" applyNumberFormat="1" applyFont="1" applyFill="1" applyBorder="1" applyAlignment="1">
      <alignment horizontal="center" vertical="center" wrapText="1"/>
    </xf>
    <xf numFmtId="4" fontId="24" fillId="0" borderId="0" xfId="0" applyNumberFormat="1" applyFont="1" applyFill="1" applyBorder="1" applyAlignment="1">
      <alignment horizontal="center" vertical="center" wrapText="1" shrinkToFit="1"/>
    </xf>
    <xf numFmtId="0" fontId="25" fillId="24" borderId="10" xfId="0" applyFont="1" applyFill="1" applyBorder="1" applyAlignment="1">
      <alignment horizontal="center" vertical="center"/>
    </xf>
    <xf numFmtId="0" fontId="24" fillId="24" borderId="10" xfId="0" applyFont="1" applyFill="1" applyBorder="1" applyAlignment="1">
      <alignment horizontal="center" vertical="center"/>
    </xf>
    <xf numFmtId="49" fontId="24" fillId="24" borderId="11" xfId="0" applyNumberFormat="1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49" fontId="25" fillId="25" borderId="11" xfId="0" applyNumberFormat="1" applyFont="1" applyFill="1" applyBorder="1" applyAlignment="1">
      <alignment horizontal="center" vertical="center" wrapText="1"/>
    </xf>
    <xf numFmtId="49" fontId="24" fillId="0" borderId="12" xfId="0" applyNumberFormat="1" applyFont="1" applyFill="1" applyBorder="1" applyAlignment="1">
      <alignment horizontal="center" vertical="center" wrapText="1"/>
    </xf>
    <xf numFmtId="49" fontId="25" fillId="0" borderId="12" xfId="0" applyNumberFormat="1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4" fontId="25" fillId="24" borderId="10" xfId="0" applyNumberFormat="1" applyFont="1" applyFill="1" applyBorder="1" applyAlignment="1">
      <alignment horizontal="center" vertical="center" wrapText="1"/>
    </xf>
    <xf numFmtId="0" fontId="24" fillId="24" borderId="10" xfId="0" applyFont="1" applyFill="1" applyBorder="1" applyAlignment="1">
      <alignment horizontal="left" vertical="center" wrapText="1"/>
    </xf>
    <xf numFmtId="0" fontId="24" fillId="24" borderId="10" xfId="114" applyFont="1" applyFill="1" applyBorder="1" applyAlignment="1" applyProtection="1">
      <alignment horizontal="left" vertical="center" wrapText="1"/>
    </xf>
    <xf numFmtId="49" fontId="24" fillId="0" borderId="10" xfId="0" applyNumberFormat="1" applyFont="1" applyFill="1" applyBorder="1" applyAlignment="1">
      <alignment horizontal="left" vertical="center" wrapText="1"/>
    </xf>
    <xf numFmtId="49" fontId="24" fillId="24" borderId="10" xfId="0" applyNumberFormat="1" applyFont="1" applyFill="1" applyBorder="1" applyAlignment="1">
      <alignment horizontal="left" vertical="center" wrapText="1"/>
    </xf>
    <xf numFmtId="0" fontId="24" fillId="0" borderId="10" xfId="0" applyFont="1" applyBorder="1" applyAlignment="1">
      <alignment horizontal="left" vertical="center" wrapText="1"/>
    </xf>
    <xf numFmtId="49" fontId="25" fillId="0" borderId="10" xfId="0" applyNumberFormat="1" applyFont="1" applyFill="1" applyBorder="1" applyAlignment="1">
      <alignment horizontal="left" vertical="center" wrapText="1"/>
    </xf>
    <xf numFmtId="49" fontId="25" fillId="24" borderId="10" xfId="0" applyNumberFormat="1" applyFont="1" applyFill="1" applyBorder="1" applyAlignment="1">
      <alignment horizontal="left" vertical="center" wrapText="1"/>
    </xf>
    <xf numFmtId="0" fontId="25" fillId="0" borderId="10" xfId="0" applyFont="1" applyBorder="1" applyAlignment="1">
      <alignment horizontal="left" vertical="center" wrapText="1"/>
    </xf>
    <xf numFmtId="0" fontId="25" fillId="24" borderId="10" xfId="0" applyFont="1" applyFill="1" applyBorder="1" applyAlignment="1">
      <alignment horizontal="left" vertical="center" wrapText="1"/>
    </xf>
    <xf numFmtId="49" fontId="24" fillId="0" borderId="12" xfId="0" applyNumberFormat="1" applyFont="1" applyFill="1" applyBorder="1" applyAlignment="1">
      <alignment horizontal="left" vertical="center" wrapText="1"/>
    </xf>
    <xf numFmtId="49" fontId="26" fillId="0" borderId="0" xfId="0" applyNumberFormat="1" applyFont="1" applyFill="1" applyBorder="1" applyAlignment="1">
      <alignment horizontal="left" vertical="top" wrapText="1"/>
    </xf>
    <xf numFmtId="0" fontId="30" fillId="0" borderId="0" xfId="0" applyFont="1" applyAlignment="1">
      <alignment horizontal="left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30" fillId="0" borderId="0" xfId="0" applyFont="1" applyAlignment="1">
      <alignment horizontal="left" wrapText="1"/>
    </xf>
    <xf numFmtId="165" fontId="31" fillId="0" borderId="0" xfId="0" applyNumberFormat="1" applyFont="1" applyBorder="1" applyAlignment="1">
      <alignment horizontal="right"/>
    </xf>
    <xf numFmtId="49" fontId="24" fillId="0" borderId="0" xfId="0" applyNumberFormat="1" applyFont="1" applyAlignment="1">
      <alignment horizontal="left" wrapText="1"/>
    </xf>
    <xf numFmtId="0" fontId="28" fillId="0" borderId="0" xfId="0" applyFont="1" applyFill="1" applyBorder="1" applyAlignment="1">
      <alignment horizontal="center" vertical="center"/>
    </xf>
  </cellXfs>
  <cellStyles count="11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Акцент1" xfId="13"/>
    <cellStyle name="20% — акцент1" xfId="7"/>
    <cellStyle name="20% - Акцент2" xfId="14"/>
    <cellStyle name="20% — акцент2" xfId="8"/>
    <cellStyle name="20% - Акцент3" xfId="15"/>
    <cellStyle name="20% — акцент3" xfId="9"/>
    <cellStyle name="20% - Акцент4" xfId="16"/>
    <cellStyle name="20% — акцент4" xfId="10"/>
    <cellStyle name="20% - Акцент5" xfId="17"/>
    <cellStyle name="20% — акцент5" xfId="11"/>
    <cellStyle name="20% - Акцент6" xfId="18"/>
    <cellStyle name="20% — акцент6" xfId="12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40% - Акцент1" xfId="31"/>
    <cellStyle name="40% — акцент1" xfId="25"/>
    <cellStyle name="40% - Акцент2" xfId="32"/>
    <cellStyle name="40% — акцент2" xfId="26"/>
    <cellStyle name="40% - Акцент3" xfId="33"/>
    <cellStyle name="40% — акцент3" xfId="27"/>
    <cellStyle name="40% - Акцент4" xfId="34"/>
    <cellStyle name="40% — акцент4" xfId="28"/>
    <cellStyle name="40% - Акцент5" xfId="35"/>
    <cellStyle name="40% — акцент5" xfId="29"/>
    <cellStyle name="40% - Акцент6" xfId="36"/>
    <cellStyle name="40% — акцент6" xfId="30"/>
    <cellStyle name="60% - Accent1" xfId="37"/>
    <cellStyle name="60% - Accent2" xfId="38"/>
    <cellStyle name="60% - Accent3" xfId="39"/>
    <cellStyle name="60% - Accent4" xfId="40"/>
    <cellStyle name="60% - Accent5" xfId="41"/>
    <cellStyle name="60% - Accent6" xfId="42"/>
    <cellStyle name="60% - Акцент1" xfId="49"/>
    <cellStyle name="60% — акцент1" xfId="43"/>
    <cellStyle name="60% - Акцент2" xfId="50"/>
    <cellStyle name="60% — акцент2" xfId="44"/>
    <cellStyle name="60% - Акцент3" xfId="51"/>
    <cellStyle name="60% — акцент3" xfId="45"/>
    <cellStyle name="60% - Акцент4" xfId="52"/>
    <cellStyle name="60% — акцент4" xfId="46"/>
    <cellStyle name="60% - Акцент5" xfId="53"/>
    <cellStyle name="60% — акцент5" xfId="47"/>
    <cellStyle name="60% - Акцент6" xfId="54"/>
    <cellStyle name="60% — акцент6" xfId="48"/>
    <cellStyle name="Accent1" xfId="55"/>
    <cellStyle name="Accent2" xfId="56"/>
    <cellStyle name="Accent3" xfId="57"/>
    <cellStyle name="Accent4" xfId="58"/>
    <cellStyle name="Accent5" xfId="59"/>
    <cellStyle name="Accent6" xfId="60"/>
    <cellStyle name="Bad" xfId="61"/>
    <cellStyle name="Calculation" xfId="62"/>
    <cellStyle name="Check Cell" xfId="63"/>
    <cellStyle name="Explanatory Text" xfId="64"/>
    <cellStyle name="Good" xfId="65"/>
    <cellStyle name="Heading 1" xfId="66"/>
    <cellStyle name="Heading 2" xfId="67"/>
    <cellStyle name="Heading 3" xfId="68"/>
    <cellStyle name="Heading 4" xfId="69"/>
    <cellStyle name="Input" xfId="70"/>
    <cellStyle name="Linked Cell" xfId="71"/>
    <cellStyle name="Neutral" xfId="72"/>
    <cellStyle name="Note" xfId="73"/>
    <cellStyle name="Output" xfId="74"/>
    <cellStyle name="Title" xfId="75"/>
    <cellStyle name="Total" xfId="76"/>
    <cellStyle name="Warning Text" xfId="77"/>
    <cellStyle name="Акцент1" xfId="78"/>
    <cellStyle name="Акцент2" xfId="79"/>
    <cellStyle name="Акцент3" xfId="80"/>
    <cellStyle name="Акцент4" xfId="81"/>
    <cellStyle name="Акцент5" xfId="82"/>
    <cellStyle name="Акцент6" xfId="83"/>
    <cellStyle name="Ввод " xfId="84" builtinId="20" customBuiltin="1"/>
    <cellStyle name="Вывод" xfId="98"/>
    <cellStyle name="Вычисление" xfId="93"/>
    <cellStyle name="Гиперссылка" xfId="114" builtinId="8"/>
    <cellStyle name="Добре" xfId="85"/>
    <cellStyle name="Заголовок 1" xfId="86" builtinId="16" customBuiltin="1"/>
    <cellStyle name="Заголовок 2" xfId="87" builtinId="17" customBuiltin="1"/>
    <cellStyle name="Заголовок 3" xfId="88" builtinId="18" customBuiltin="1"/>
    <cellStyle name="Заголовок 4" xfId="89" builtinId="19" customBuiltin="1"/>
    <cellStyle name="Звичайний 2" xfId="107"/>
    <cellStyle name="Звичайний 3" xfId="109"/>
    <cellStyle name="Звичайний 4" xfId="110"/>
    <cellStyle name="Звичайний 5" xfId="111"/>
    <cellStyle name="Итог" xfId="94"/>
    <cellStyle name="Контрольная ячейка" xfId="90" builtinId="23" customBuiltin="1"/>
    <cellStyle name="Название" xfId="91" builtinId="15" customBuiltin="1"/>
    <cellStyle name="Нейтральный" xfId="92"/>
    <cellStyle name="Обычный" xfId="0" builtinId="0"/>
    <cellStyle name="Обычный 2" xfId="108"/>
    <cellStyle name="Обычный 2 2" xfId="112"/>
    <cellStyle name="Обычный 4" xfId="113"/>
    <cellStyle name="Плохой" xfId="95"/>
    <cellStyle name="Пояснение" xfId="103"/>
    <cellStyle name="Примечание" xfId="96"/>
    <cellStyle name="Процентный 2" xfId="97"/>
    <cellStyle name="Связанная ячейка" xfId="99" builtinId="24" customBuiltin="1"/>
    <cellStyle name="Середній" xfId="100"/>
    <cellStyle name="Стиль 1" xfId="101"/>
    <cellStyle name="Стиль 2" xfId="102"/>
    <cellStyle name="Текст предупреждения" xfId="104" builtinId="11" customBuiltin="1"/>
    <cellStyle name="Финансовый 2" xfId="105"/>
    <cellStyle name="Хороший" xfId="106"/>
  </cellStyles>
  <dxfs count="0"/>
  <tableStyles count="0" defaultTableStyle="TableStyleMedium2" defaultPivotStyle="PivotStyleLight16"/>
  <colors>
    <mruColors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A101"/>
  <sheetViews>
    <sheetView tabSelected="1" view="pageBreakPreview" topLeftCell="A7" zoomScale="85" zoomScaleSheetLayoutView="85" workbookViewId="0">
      <selection activeCell="D4" sqref="D4"/>
    </sheetView>
  </sheetViews>
  <sheetFormatPr defaultRowHeight="18.75"/>
  <cols>
    <col min="1" max="1" width="1.42578125" style="1" customWidth="1"/>
    <col min="2" max="2" width="11.42578125" style="1" customWidth="1"/>
    <col min="3" max="3" width="73.42578125" style="4" customWidth="1"/>
    <col min="4" max="4" width="19.5703125" style="1" customWidth="1"/>
    <col min="5" max="5" width="17.7109375" style="1" customWidth="1"/>
    <col min="6" max="6" width="29" style="1" customWidth="1"/>
    <col min="7" max="7" width="24.5703125" style="1" customWidth="1"/>
    <col min="8" max="8" width="21.7109375" style="1" customWidth="1"/>
    <col min="9" max="9" width="71.85546875" style="4" customWidth="1"/>
    <col min="10" max="10" width="39.85546875" style="3" customWidth="1"/>
    <col min="11" max="11" width="9.140625" style="1"/>
    <col min="12" max="12" width="9.140625" style="3"/>
    <col min="13" max="16384" width="9.140625" style="1"/>
  </cols>
  <sheetData>
    <row r="1" spans="2:27" ht="36" customHeight="1">
      <c r="G1" s="70"/>
      <c r="H1" s="70"/>
      <c r="J1" s="5"/>
    </row>
    <row r="2" spans="2:27" ht="18.75" customHeight="1">
      <c r="G2" s="70"/>
      <c r="H2" s="70"/>
    </row>
    <row r="3" spans="2:27" s="2" customFormat="1" ht="18.75" customHeight="1">
      <c r="C3" s="13"/>
      <c r="G3" s="1"/>
      <c r="H3" s="1"/>
      <c r="I3" s="13"/>
      <c r="J3" s="6"/>
      <c r="L3" s="6"/>
    </row>
    <row r="4" spans="2:27" s="2" customFormat="1" ht="18" customHeight="1">
      <c r="C4" s="13"/>
      <c r="G4" s="1"/>
      <c r="H4" s="1"/>
      <c r="I4" s="13"/>
      <c r="J4" s="6"/>
      <c r="L4" s="6"/>
    </row>
    <row r="5" spans="2:27" s="15" customFormat="1" ht="18.75" customHeight="1">
      <c r="B5" s="71"/>
      <c r="C5" s="71"/>
      <c r="D5" s="71"/>
      <c r="E5" s="71"/>
      <c r="F5" s="71"/>
      <c r="G5" s="71"/>
      <c r="H5" s="71"/>
      <c r="I5" s="71"/>
      <c r="J5" s="14"/>
      <c r="L5" s="14"/>
    </row>
    <row r="6" spans="2:27" s="11" customFormat="1" ht="20.25">
      <c r="B6" s="2"/>
      <c r="C6" s="13"/>
      <c r="D6" s="2"/>
      <c r="E6" s="2"/>
      <c r="F6" s="2"/>
      <c r="G6" s="1"/>
      <c r="H6" s="1"/>
      <c r="I6" s="13"/>
      <c r="J6" s="12"/>
      <c r="L6" s="12"/>
    </row>
    <row r="7" spans="2:27" s="11" customFormat="1" ht="20.25">
      <c r="B7" s="67" t="s">
        <v>150</v>
      </c>
      <c r="C7" s="67"/>
      <c r="D7" s="67"/>
      <c r="E7" s="67"/>
      <c r="F7" s="67"/>
      <c r="G7" s="67"/>
      <c r="H7" s="67"/>
      <c r="I7" s="67"/>
      <c r="J7" s="12"/>
      <c r="L7" s="12"/>
    </row>
    <row r="8" spans="2:27" s="11" customFormat="1" ht="20.25">
      <c r="B8" s="67" t="s">
        <v>8</v>
      </c>
      <c r="C8" s="67"/>
      <c r="D8" s="67"/>
      <c r="E8" s="67"/>
      <c r="F8" s="67"/>
      <c r="G8" s="67"/>
      <c r="H8" s="67"/>
      <c r="I8" s="67"/>
      <c r="J8" s="12"/>
      <c r="L8" s="12"/>
    </row>
    <row r="9" spans="2:27" ht="15.75" customHeight="1">
      <c r="B9" s="67" t="s">
        <v>9</v>
      </c>
      <c r="C9" s="67"/>
      <c r="D9" s="67"/>
      <c r="E9" s="67"/>
      <c r="F9" s="67"/>
      <c r="G9" s="67"/>
      <c r="H9" s="67"/>
      <c r="I9" s="67"/>
    </row>
    <row r="10" spans="2:27" ht="15.75" customHeight="1">
      <c r="B10" s="66"/>
      <c r="C10" s="66"/>
      <c r="D10" s="66"/>
      <c r="E10" s="66"/>
      <c r="F10" s="66"/>
      <c r="G10" s="66"/>
      <c r="H10" s="66"/>
      <c r="I10" s="66"/>
    </row>
    <row r="11" spans="2:27" ht="107.25" customHeight="1">
      <c r="B11" s="16" t="s">
        <v>2</v>
      </c>
      <c r="C11" s="16" t="s">
        <v>1</v>
      </c>
      <c r="D11" s="16" t="s">
        <v>4</v>
      </c>
      <c r="E11" s="16" t="s">
        <v>5</v>
      </c>
      <c r="F11" s="16" t="s">
        <v>6</v>
      </c>
      <c r="G11" s="16" t="s">
        <v>0</v>
      </c>
      <c r="H11" s="17" t="s">
        <v>7</v>
      </c>
      <c r="I11" s="16" t="s">
        <v>3</v>
      </c>
    </row>
    <row r="12" spans="2:27" ht="24" customHeight="1">
      <c r="B12" s="18">
        <v>1</v>
      </c>
      <c r="C12" s="18">
        <v>2</v>
      </c>
      <c r="D12" s="18">
        <v>3</v>
      </c>
      <c r="E12" s="18">
        <v>4</v>
      </c>
      <c r="F12" s="18">
        <v>5</v>
      </c>
      <c r="G12" s="18">
        <v>6</v>
      </c>
      <c r="H12" s="18">
        <v>7</v>
      </c>
      <c r="I12" s="18">
        <v>8</v>
      </c>
    </row>
    <row r="13" spans="2:27" s="24" customFormat="1" ht="81" customHeight="1">
      <c r="B13" s="25">
        <v>1</v>
      </c>
      <c r="C13" s="54" t="s">
        <v>12</v>
      </c>
      <c r="D13" s="26" t="s">
        <v>13</v>
      </c>
      <c r="E13" s="27" t="s">
        <v>14</v>
      </c>
      <c r="F13" s="27" t="s">
        <v>15</v>
      </c>
      <c r="G13" s="26" t="s">
        <v>10</v>
      </c>
      <c r="H13" s="27" t="s">
        <v>16</v>
      </c>
      <c r="I13" s="57" t="s">
        <v>146</v>
      </c>
      <c r="J13" s="3"/>
      <c r="K13" s="28"/>
      <c r="L13" s="28"/>
      <c r="M13" s="28"/>
      <c r="U13" s="29"/>
    </row>
    <row r="14" spans="2:27" s="24" customFormat="1" ht="84.75" customHeight="1">
      <c r="B14" s="25">
        <f>B13+1</f>
        <v>2</v>
      </c>
      <c r="C14" s="54" t="s">
        <v>18</v>
      </c>
      <c r="D14" s="26" t="s">
        <v>13</v>
      </c>
      <c r="E14" s="27" t="s">
        <v>14</v>
      </c>
      <c r="F14" s="27" t="s">
        <v>19</v>
      </c>
      <c r="G14" s="26" t="s">
        <v>10</v>
      </c>
      <c r="H14" s="27" t="s">
        <v>16</v>
      </c>
      <c r="I14" s="57" t="s">
        <v>146</v>
      </c>
      <c r="J14" s="3"/>
      <c r="K14" s="28"/>
      <c r="L14" s="28"/>
      <c r="M14" s="28"/>
      <c r="U14" s="29"/>
    </row>
    <row r="15" spans="2:27" s="24" customFormat="1" ht="78.75" customHeight="1">
      <c r="B15" s="25">
        <f t="shared" ref="B15:B70" si="0">B14+1</f>
        <v>3</v>
      </c>
      <c r="C15" s="54" t="s">
        <v>20</v>
      </c>
      <c r="D15" s="26" t="s">
        <v>13</v>
      </c>
      <c r="E15" s="27" t="s">
        <v>14</v>
      </c>
      <c r="F15" s="27" t="s">
        <v>21</v>
      </c>
      <c r="G15" s="26" t="s">
        <v>10</v>
      </c>
      <c r="H15" s="27" t="s">
        <v>16</v>
      </c>
      <c r="I15" s="57" t="s">
        <v>146</v>
      </c>
      <c r="J15" s="3"/>
      <c r="K15" s="28"/>
      <c r="L15" s="28"/>
      <c r="M15" s="28"/>
      <c r="U15" s="29"/>
    </row>
    <row r="16" spans="2:27" s="24" customFormat="1" ht="90.75" customHeight="1">
      <c r="B16" s="25">
        <f t="shared" si="0"/>
        <v>4</v>
      </c>
      <c r="C16" s="55" t="s">
        <v>22</v>
      </c>
      <c r="D16" s="27" t="s">
        <v>13</v>
      </c>
      <c r="E16" s="27" t="s">
        <v>14</v>
      </c>
      <c r="F16" s="27" t="s">
        <v>23</v>
      </c>
      <c r="G16" s="26" t="s">
        <v>10</v>
      </c>
      <c r="H16" s="27" t="s">
        <v>16</v>
      </c>
      <c r="I16" s="57" t="s">
        <v>146</v>
      </c>
      <c r="J16" s="3"/>
      <c r="K16" s="28"/>
      <c r="L16" s="28"/>
      <c r="M16" s="28"/>
      <c r="T16" s="30"/>
      <c r="U16" s="31"/>
      <c r="V16" s="32"/>
      <c r="W16" s="33"/>
      <c r="X16" s="34"/>
      <c r="Y16" s="33"/>
      <c r="Z16" s="31"/>
      <c r="AA16" s="33"/>
    </row>
    <row r="17" spans="2:27" s="24" customFormat="1" ht="90.75" customHeight="1">
      <c r="B17" s="25">
        <f t="shared" si="0"/>
        <v>5</v>
      </c>
      <c r="C17" s="55" t="s">
        <v>24</v>
      </c>
      <c r="D17" s="27" t="s">
        <v>25</v>
      </c>
      <c r="E17" s="27" t="s">
        <v>11</v>
      </c>
      <c r="F17" s="27" t="s">
        <v>26</v>
      </c>
      <c r="G17" s="26" t="s">
        <v>10</v>
      </c>
      <c r="H17" s="27" t="s">
        <v>16</v>
      </c>
      <c r="I17" s="57" t="s">
        <v>148</v>
      </c>
      <c r="J17" s="3"/>
      <c r="K17" s="28"/>
      <c r="L17" s="28"/>
      <c r="M17" s="28"/>
      <c r="T17" s="30"/>
      <c r="U17" s="31"/>
      <c r="V17" s="32"/>
      <c r="W17" s="33"/>
      <c r="X17" s="34"/>
      <c r="Y17" s="33"/>
      <c r="Z17" s="31"/>
      <c r="AA17" s="33"/>
    </row>
    <row r="18" spans="2:27" s="24" customFormat="1" ht="90.75" customHeight="1">
      <c r="B18" s="25">
        <f t="shared" si="0"/>
        <v>6</v>
      </c>
      <c r="C18" s="55" t="s">
        <v>27</v>
      </c>
      <c r="D18" s="27" t="s">
        <v>28</v>
      </c>
      <c r="E18" s="27" t="s">
        <v>29</v>
      </c>
      <c r="F18" s="35" t="s">
        <v>30</v>
      </c>
      <c r="G18" s="22" t="s">
        <v>31</v>
      </c>
      <c r="H18" s="27" t="s">
        <v>16</v>
      </c>
      <c r="I18" s="56" t="s">
        <v>147</v>
      </c>
      <c r="J18" s="3"/>
      <c r="K18" s="28"/>
      <c r="L18" s="28"/>
      <c r="M18" s="28"/>
      <c r="T18" s="30"/>
      <c r="U18" s="31"/>
      <c r="V18" s="32"/>
      <c r="W18" s="33"/>
      <c r="X18" s="34"/>
      <c r="Y18" s="33"/>
      <c r="Z18" s="31"/>
      <c r="AA18" s="33"/>
    </row>
    <row r="19" spans="2:27" s="24" customFormat="1" ht="99.75" customHeight="1">
      <c r="B19" s="25">
        <f t="shared" si="0"/>
        <v>7</v>
      </c>
      <c r="C19" s="58" t="s">
        <v>32</v>
      </c>
      <c r="D19" s="27" t="s">
        <v>33</v>
      </c>
      <c r="E19" s="22" t="s">
        <v>29</v>
      </c>
      <c r="F19" s="37" t="s">
        <v>34</v>
      </c>
      <c r="G19" s="22" t="s">
        <v>10</v>
      </c>
      <c r="H19" s="27" t="s">
        <v>16</v>
      </c>
      <c r="I19" s="56" t="s">
        <v>148</v>
      </c>
      <c r="J19" s="3"/>
      <c r="K19" s="28"/>
      <c r="L19" s="28"/>
      <c r="M19" s="28"/>
      <c r="T19" s="30"/>
      <c r="U19" s="36"/>
      <c r="V19" s="31"/>
      <c r="W19" s="33"/>
      <c r="X19" s="34"/>
      <c r="Y19" s="33"/>
      <c r="Z19" s="31"/>
      <c r="AA19" s="33"/>
    </row>
    <row r="20" spans="2:27" s="24" customFormat="1" ht="99.75" customHeight="1">
      <c r="B20" s="25">
        <f t="shared" si="0"/>
        <v>8</v>
      </c>
      <c r="C20" s="58" t="s">
        <v>35</v>
      </c>
      <c r="D20" s="27" t="s">
        <v>36</v>
      </c>
      <c r="E20" s="22" t="s">
        <v>29</v>
      </c>
      <c r="F20" s="37">
        <v>330141</v>
      </c>
      <c r="G20" s="22" t="s">
        <v>31</v>
      </c>
      <c r="H20" s="27" t="s">
        <v>16</v>
      </c>
      <c r="I20" s="56" t="s">
        <v>147</v>
      </c>
      <c r="J20" s="3"/>
      <c r="K20" s="28"/>
      <c r="L20" s="28"/>
      <c r="M20" s="28"/>
      <c r="T20" s="30"/>
      <c r="U20" s="36"/>
      <c r="V20" s="31"/>
      <c r="W20" s="33"/>
      <c r="X20" s="34"/>
      <c r="Y20" s="33"/>
      <c r="Z20" s="31"/>
      <c r="AA20" s="33"/>
    </row>
    <row r="21" spans="2:27" s="24" customFormat="1" ht="99.75" customHeight="1">
      <c r="B21" s="25">
        <f t="shared" si="0"/>
        <v>9</v>
      </c>
      <c r="C21" s="58" t="s">
        <v>37</v>
      </c>
      <c r="D21" s="27" t="s">
        <v>36</v>
      </c>
      <c r="E21" s="22" t="s">
        <v>29</v>
      </c>
      <c r="F21" s="37">
        <v>175431</v>
      </c>
      <c r="G21" s="22" t="s">
        <v>31</v>
      </c>
      <c r="H21" s="27" t="s">
        <v>16</v>
      </c>
      <c r="I21" s="56" t="s">
        <v>147</v>
      </c>
      <c r="J21" s="3"/>
      <c r="K21" s="28"/>
      <c r="L21" s="28"/>
      <c r="M21" s="28"/>
      <c r="T21" s="30"/>
      <c r="U21" s="36"/>
      <c r="V21" s="31"/>
      <c r="W21" s="33"/>
      <c r="X21" s="34"/>
      <c r="Y21" s="33"/>
      <c r="Z21" s="31"/>
      <c r="AA21" s="33"/>
    </row>
    <row r="22" spans="2:27" s="24" customFormat="1" ht="73.5" customHeight="1">
      <c r="B22" s="25">
        <f t="shared" si="0"/>
        <v>10</v>
      </c>
      <c r="C22" s="56" t="s">
        <v>38</v>
      </c>
      <c r="D22" s="22" t="s">
        <v>39</v>
      </c>
      <c r="E22" s="22" t="s">
        <v>40</v>
      </c>
      <c r="F22" s="22" t="s">
        <v>41</v>
      </c>
      <c r="G22" s="22" t="s">
        <v>10</v>
      </c>
      <c r="H22" s="27" t="s">
        <v>16</v>
      </c>
      <c r="I22" s="57" t="s">
        <v>146</v>
      </c>
      <c r="J22" s="3"/>
      <c r="K22" s="28"/>
      <c r="L22" s="28"/>
      <c r="M22" s="28"/>
      <c r="U22" s="29"/>
    </row>
    <row r="23" spans="2:27" s="24" customFormat="1" ht="75.75" customHeight="1">
      <c r="B23" s="25">
        <f t="shared" si="0"/>
        <v>11</v>
      </c>
      <c r="C23" s="59" t="s">
        <v>42</v>
      </c>
      <c r="D23" s="22" t="s">
        <v>39</v>
      </c>
      <c r="E23" s="39">
        <v>2272</v>
      </c>
      <c r="F23" s="22" t="s">
        <v>43</v>
      </c>
      <c r="G23" s="22" t="s">
        <v>10</v>
      </c>
      <c r="H23" s="27" t="s">
        <v>16</v>
      </c>
      <c r="I23" s="57" t="s">
        <v>146</v>
      </c>
      <c r="J23" s="3"/>
      <c r="K23" s="28"/>
      <c r="L23" s="28"/>
      <c r="M23" s="28"/>
      <c r="U23" s="29"/>
    </row>
    <row r="24" spans="2:27" s="24" customFormat="1" ht="75.75" customHeight="1">
      <c r="B24" s="25">
        <f t="shared" si="0"/>
        <v>12</v>
      </c>
      <c r="C24" s="56" t="s">
        <v>44</v>
      </c>
      <c r="D24" s="22" t="s">
        <v>39</v>
      </c>
      <c r="E24" s="40">
        <v>2272</v>
      </c>
      <c r="F24" s="22" t="s">
        <v>45</v>
      </c>
      <c r="G24" s="22" t="s">
        <v>10</v>
      </c>
      <c r="H24" s="27" t="s">
        <v>16</v>
      </c>
      <c r="I24" s="57" t="s">
        <v>146</v>
      </c>
      <c r="J24" s="3"/>
      <c r="K24" s="28"/>
      <c r="L24" s="28"/>
      <c r="M24" s="28"/>
      <c r="U24" s="29"/>
    </row>
    <row r="25" spans="2:27" s="24" customFormat="1" ht="78" customHeight="1">
      <c r="B25" s="25">
        <f t="shared" si="0"/>
        <v>13</v>
      </c>
      <c r="C25" s="59" t="s">
        <v>46</v>
      </c>
      <c r="D25" s="22" t="s">
        <v>39</v>
      </c>
      <c r="E25" s="40">
        <v>2272</v>
      </c>
      <c r="F25" s="22" t="s">
        <v>47</v>
      </c>
      <c r="G25" s="22" t="s">
        <v>10</v>
      </c>
      <c r="H25" s="27" t="s">
        <v>16</v>
      </c>
      <c r="I25" s="57" t="s">
        <v>146</v>
      </c>
      <c r="J25" s="3"/>
      <c r="K25" s="28"/>
      <c r="L25" s="28"/>
      <c r="M25" s="28"/>
      <c r="U25" s="29"/>
    </row>
    <row r="26" spans="2:27" s="24" customFormat="1" ht="76.5" customHeight="1">
      <c r="B26" s="25">
        <f t="shared" si="0"/>
        <v>14</v>
      </c>
      <c r="C26" s="56" t="s">
        <v>48</v>
      </c>
      <c r="D26" s="22" t="s">
        <v>39</v>
      </c>
      <c r="E26" s="40">
        <v>2272</v>
      </c>
      <c r="F26" s="22" t="s">
        <v>49</v>
      </c>
      <c r="G26" s="22" t="s">
        <v>10</v>
      </c>
      <c r="H26" s="27" t="s">
        <v>16</v>
      </c>
      <c r="I26" s="57" t="s">
        <v>146</v>
      </c>
      <c r="J26" s="3"/>
      <c r="K26" s="28"/>
      <c r="L26" s="28"/>
      <c r="M26" s="28"/>
      <c r="U26" s="29"/>
    </row>
    <row r="27" spans="2:27" s="24" customFormat="1" ht="76.5" customHeight="1">
      <c r="B27" s="25">
        <f t="shared" si="0"/>
        <v>15</v>
      </c>
      <c r="C27" s="56" t="s">
        <v>50</v>
      </c>
      <c r="D27" s="22" t="s">
        <v>39</v>
      </c>
      <c r="E27" s="40">
        <v>2272</v>
      </c>
      <c r="F27" s="22" t="s">
        <v>51</v>
      </c>
      <c r="G27" s="22" t="s">
        <v>10</v>
      </c>
      <c r="H27" s="27" t="s">
        <v>16</v>
      </c>
      <c r="I27" s="57" t="s">
        <v>146</v>
      </c>
      <c r="J27" s="3"/>
      <c r="K27" s="28"/>
      <c r="L27" s="28"/>
      <c r="M27" s="28"/>
      <c r="U27" s="29"/>
    </row>
    <row r="28" spans="2:27" s="24" customFormat="1" ht="84.75" customHeight="1">
      <c r="B28" s="25">
        <f t="shared" si="0"/>
        <v>16</v>
      </c>
      <c r="C28" s="56" t="s">
        <v>52</v>
      </c>
      <c r="D28" s="22" t="s">
        <v>39</v>
      </c>
      <c r="E28" s="22" t="s">
        <v>40</v>
      </c>
      <c r="F28" s="22" t="s">
        <v>53</v>
      </c>
      <c r="G28" s="22" t="s">
        <v>10</v>
      </c>
      <c r="H28" s="27" t="s">
        <v>16</v>
      </c>
      <c r="I28" s="57" t="s">
        <v>146</v>
      </c>
      <c r="J28" s="3"/>
      <c r="K28" s="28"/>
      <c r="L28" s="28"/>
      <c r="M28" s="28"/>
      <c r="U28" s="29"/>
    </row>
    <row r="29" spans="2:27" s="24" customFormat="1" ht="76.5" customHeight="1">
      <c r="B29" s="25">
        <f t="shared" si="0"/>
        <v>17</v>
      </c>
      <c r="C29" s="56" t="s">
        <v>54</v>
      </c>
      <c r="D29" s="22" t="s">
        <v>39</v>
      </c>
      <c r="E29" s="22" t="s">
        <v>40</v>
      </c>
      <c r="F29" s="22" t="s">
        <v>55</v>
      </c>
      <c r="G29" s="22" t="s">
        <v>10</v>
      </c>
      <c r="H29" s="27" t="s">
        <v>16</v>
      </c>
      <c r="I29" s="57" t="s">
        <v>146</v>
      </c>
      <c r="J29" s="3"/>
      <c r="K29" s="28"/>
      <c r="L29" s="28"/>
      <c r="M29" s="28"/>
      <c r="U29" s="29"/>
    </row>
    <row r="30" spans="2:27" s="24" customFormat="1" ht="75.75" customHeight="1">
      <c r="B30" s="25">
        <f t="shared" si="0"/>
        <v>18</v>
      </c>
      <c r="C30" s="56" t="s">
        <v>56</v>
      </c>
      <c r="D30" s="22" t="s">
        <v>39</v>
      </c>
      <c r="E30" s="22" t="s">
        <v>40</v>
      </c>
      <c r="F30" s="22" t="s">
        <v>57</v>
      </c>
      <c r="G30" s="22" t="s">
        <v>10</v>
      </c>
      <c r="H30" s="27" t="s">
        <v>16</v>
      </c>
      <c r="I30" s="57" t="s">
        <v>146</v>
      </c>
      <c r="J30" s="3"/>
      <c r="K30" s="28"/>
      <c r="L30" s="28"/>
      <c r="M30" s="28"/>
      <c r="U30" s="29"/>
    </row>
    <row r="31" spans="2:27" s="24" customFormat="1" ht="78.75" customHeight="1">
      <c r="B31" s="25">
        <f t="shared" si="0"/>
        <v>19</v>
      </c>
      <c r="C31" s="56" t="s">
        <v>58</v>
      </c>
      <c r="D31" s="22" t="s">
        <v>39</v>
      </c>
      <c r="E31" s="22" t="s">
        <v>40</v>
      </c>
      <c r="F31" s="22" t="s">
        <v>59</v>
      </c>
      <c r="G31" s="22" t="s">
        <v>10</v>
      </c>
      <c r="H31" s="27" t="s">
        <v>16</v>
      </c>
      <c r="I31" s="57" t="s">
        <v>146</v>
      </c>
      <c r="J31" s="3"/>
      <c r="K31" s="28"/>
      <c r="L31" s="28"/>
      <c r="M31" s="28"/>
      <c r="U31" s="29"/>
    </row>
    <row r="32" spans="2:27" s="24" customFormat="1" ht="76.5" customHeight="1">
      <c r="B32" s="25">
        <f t="shared" si="0"/>
        <v>20</v>
      </c>
      <c r="C32" s="56" t="s">
        <v>60</v>
      </c>
      <c r="D32" s="22" t="s">
        <v>39</v>
      </c>
      <c r="E32" s="22" t="s">
        <v>40</v>
      </c>
      <c r="F32" s="22" t="s">
        <v>61</v>
      </c>
      <c r="G32" s="22" t="s">
        <v>10</v>
      </c>
      <c r="H32" s="27" t="s">
        <v>16</v>
      </c>
      <c r="I32" s="57" t="s">
        <v>146</v>
      </c>
      <c r="J32" s="3"/>
      <c r="K32" s="28"/>
      <c r="L32" s="28"/>
      <c r="M32" s="28"/>
      <c r="U32" s="29"/>
    </row>
    <row r="33" spans="2:22" s="24" customFormat="1" ht="84" customHeight="1">
      <c r="B33" s="25">
        <f t="shared" si="0"/>
        <v>21</v>
      </c>
      <c r="C33" s="59" t="s">
        <v>62</v>
      </c>
      <c r="D33" s="23" t="s">
        <v>39</v>
      </c>
      <c r="E33" s="23" t="s">
        <v>40</v>
      </c>
      <c r="F33" s="22" t="s">
        <v>63</v>
      </c>
      <c r="G33" s="23" t="s">
        <v>10</v>
      </c>
      <c r="H33" s="27" t="s">
        <v>16</v>
      </c>
      <c r="I33" s="57" t="s">
        <v>146</v>
      </c>
      <c r="J33" s="3"/>
      <c r="K33" s="28"/>
      <c r="L33" s="28"/>
      <c r="M33" s="28"/>
      <c r="U33" s="29"/>
    </row>
    <row r="34" spans="2:22" s="24" customFormat="1" ht="76.5" customHeight="1">
      <c r="B34" s="25">
        <f t="shared" si="0"/>
        <v>22</v>
      </c>
      <c r="C34" s="59" t="s">
        <v>64</v>
      </c>
      <c r="D34" s="23" t="s">
        <v>39</v>
      </c>
      <c r="E34" s="23" t="s">
        <v>40</v>
      </c>
      <c r="F34" s="22" t="s">
        <v>65</v>
      </c>
      <c r="G34" s="23" t="s">
        <v>10</v>
      </c>
      <c r="H34" s="27" t="s">
        <v>16</v>
      </c>
      <c r="I34" s="57" t="s">
        <v>146</v>
      </c>
      <c r="J34" s="3"/>
      <c r="K34" s="28"/>
      <c r="L34" s="28"/>
      <c r="M34" s="28"/>
      <c r="U34" s="29"/>
    </row>
    <row r="35" spans="2:22" s="24" customFormat="1" ht="86.25" customHeight="1">
      <c r="B35" s="25">
        <f t="shared" si="0"/>
        <v>23</v>
      </c>
      <c r="C35" s="56" t="s">
        <v>66</v>
      </c>
      <c r="D35" s="22" t="s">
        <v>39</v>
      </c>
      <c r="E35" s="22" t="s">
        <v>40</v>
      </c>
      <c r="F35" s="22" t="s">
        <v>67</v>
      </c>
      <c r="G35" s="22" t="s">
        <v>10</v>
      </c>
      <c r="H35" s="27" t="s">
        <v>16</v>
      </c>
      <c r="I35" s="57" t="s">
        <v>146</v>
      </c>
      <c r="J35" s="3"/>
      <c r="K35" s="28"/>
      <c r="L35" s="28"/>
      <c r="M35" s="28"/>
      <c r="U35" s="29"/>
    </row>
    <row r="36" spans="2:22" s="24" customFormat="1" ht="76.5" customHeight="1">
      <c r="B36" s="25">
        <f t="shared" si="0"/>
        <v>24</v>
      </c>
      <c r="C36" s="56" t="s">
        <v>68</v>
      </c>
      <c r="D36" s="22" t="s">
        <v>39</v>
      </c>
      <c r="E36" s="22" t="s">
        <v>40</v>
      </c>
      <c r="F36" s="22" t="s">
        <v>69</v>
      </c>
      <c r="G36" s="22" t="s">
        <v>10</v>
      </c>
      <c r="H36" s="27" t="s">
        <v>16</v>
      </c>
      <c r="I36" s="57" t="s">
        <v>146</v>
      </c>
      <c r="J36" s="3"/>
      <c r="K36" s="28"/>
      <c r="L36" s="28"/>
      <c r="M36" s="28"/>
      <c r="U36" s="29"/>
    </row>
    <row r="37" spans="2:22" s="24" customFormat="1" ht="89.25" customHeight="1">
      <c r="B37" s="25">
        <f t="shared" si="0"/>
        <v>25</v>
      </c>
      <c r="C37" s="60" t="s">
        <v>70</v>
      </c>
      <c r="D37" s="35" t="s">
        <v>39</v>
      </c>
      <c r="E37" s="35" t="s">
        <v>40</v>
      </c>
      <c r="F37" s="41">
        <v>294.43</v>
      </c>
      <c r="G37" s="42" t="s">
        <v>10</v>
      </c>
      <c r="H37" s="27" t="s">
        <v>16</v>
      </c>
      <c r="I37" s="57" t="s">
        <v>146</v>
      </c>
      <c r="J37" s="3"/>
      <c r="K37" s="28"/>
      <c r="L37" s="28"/>
      <c r="M37" s="28"/>
      <c r="U37" s="29"/>
    </row>
    <row r="38" spans="2:22" s="24" customFormat="1" ht="87" customHeight="1">
      <c r="B38" s="25">
        <f t="shared" si="0"/>
        <v>26</v>
      </c>
      <c r="C38" s="58" t="s">
        <v>71</v>
      </c>
      <c r="D38" s="27" t="s">
        <v>39</v>
      </c>
      <c r="E38" s="27" t="s">
        <v>40</v>
      </c>
      <c r="F38" s="22" t="s">
        <v>72</v>
      </c>
      <c r="G38" s="38" t="s">
        <v>10</v>
      </c>
      <c r="H38" s="27" t="s">
        <v>16</v>
      </c>
      <c r="I38" s="57" t="s">
        <v>146</v>
      </c>
      <c r="J38" s="3"/>
      <c r="K38" s="28"/>
      <c r="L38" s="28"/>
      <c r="M38" s="28"/>
      <c r="U38" s="29"/>
    </row>
    <row r="39" spans="2:22" s="24" customFormat="1" ht="78" customHeight="1">
      <c r="B39" s="25">
        <f t="shared" si="0"/>
        <v>27</v>
      </c>
      <c r="C39" s="58" t="s">
        <v>73</v>
      </c>
      <c r="D39" s="23" t="s">
        <v>39</v>
      </c>
      <c r="E39" s="40">
        <v>2272</v>
      </c>
      <c r="F39" s="41">
        <v>174.74</v>
      </c>
      <c r="G39" s="22" t="s">
        <v>10</v>
      </c>
      <c r="H39" s="27" t="s">
        <v>16</v>
      </c>
      <c r="I39" s="57" t="s">
        <v>146</v>
      </c>
      <c r="J39" s="3"/>
      <c r="K39" s="28"/>
      <c r="L39" s="28"/>
      <c r="M39" s="28"/>
      <c r="U39" s="29"/>
    </row>
    <row r="40" spans="2:22" s="24" customFormat="1" ht="75.75" customHeight="1">
      <c r="B40" s="25">
        <f t="shared" si="0"/>
        <v>28</v>
      </c>
      <c r="C40" s="61" t="s">
        <v>74</v>
      </c>
      <c r="D40" s="23" t="s">
        <v>39</v>
      </c>
      <c r="E40" s="39">
        <v>2272</v>
      </c>
      <c r="F40" s="22" t="s">
        <v>75</v>
      </c>
      <c r="G40" s="23" t="s">
        <v>10</v>
      </c>
      <c r="H40" s="27" t="s">
        <v>16</v>
      </c>
      <c r="I40" s="57" t="s">
        <v>146</v>
      </c>
      <c r="J40" s="3"/>
      <c r="K40" s="28"/>
      <c r="L40" s="28"/>
      <c r="M40" s="28"/>
      <c r="U40" s="29"/>
    </row>
    <row r="41" spans="2:22" s="24" customFormat="1" ht="75" customHeight="1">
      <c r="B41" s="25">
        <f t="shared" si="0"/>
        <v>29</v>
      </c>
      <c r="C41" s="58" t="s">
        <v>76</v>
      </c>
      <c r="D41" s="23" t="s">
        <v>39</v>
      </c>
      <c r="E41" s="40">
        <v>2272</v>
      </c>
      <c r="F41" s="43" t="s">
        <v>77</v>
      </c>
      <c r="G41" s="22" t="s">
        <v>10</v>
      </c>
      <c r="H41" s="27" t="s">
        <v>16</v>
      </c>
      <c r="I41" s="57" t="s">
        <v>146</v>
      </c>
      <c r="J41" s="3"/>
      <c r="K41" s="28"/>
      <c r="L41" s="28"/>
      <c r="M41" s="28"/>
      <c r="U41" s="29"/>
    </row>
    <row r="42" spans="2:22" s="24" customFormat="1" ht="86.25" customHeight="1">
      <c r="B42" s="25">
        <f t="shared" si="0"/>
        <v>30</v>
      </c>
      <c r="C42" s="55" t="s">
        <v>78</v>
      </c>
      <c r="D42" s="27" t="s">
        <v>39</v>
      </c>
      <c r="E42" s="27" t="s">
        <v>40</v>
      </c>
      <c r="F42" s="27" t="s">
        <v>79</v>
      </c>
      <c r="G42" s="26" t="s">
        <v>10</v>
      </c>
      <c r="H42" s="27" t="s">
        <v>16</v>
      </c>
      <c r="I42" s="57" t="s">
        <v>146</v>
      </c>
      <c r="J42" s="44"/>
      <c r="K42" s="3"/>
      <c r="L42" s="28"/>
      <c r="M42" s="28"/>
      <c r="N42" s="28"/>
      <c r="V42" s="29"/>
    </row>
    <row r="43" spans="2:22" s="24" customFormat="1" ht="76.5" customHeight="1">
      <c r="B43" s="25">
        <f t="shared" si="0"/>
        <v>31</v>
      </c>
      <c r="C43" s="62" t="s">
        <v>80</v>
      </c>
      <c r="D43" s="45" t="s">
        <v>81</v>
      </c>
      <c r="E43" s="35" t="s">
        <v>82</v>
      </c>
      <c r="F43" s="27" t="s">
        <v>83</v>
      </c>
      <c r="G43" s="21" t="s">
        <v>10</v>
      </c>
      <c r="H43" s="27" t="s">
        <v>16</v>
      </c>
      <c r="I43" s="57" t="s">
        <v>146</v>
      </c>
      <c r="J43" s="44"/>
      <c r="K43" s="3"/>
      <c r="L43" s="28"/>
      <c r="M43" s="28"/>
      <c r="N43" s="28"/>
      <c r="V43" s="29"/>
    </row>
    <row r="44" spans="2:22" s="24" customFormat="1" ht="75" customHeight="1">
      <c r="B44" s="25">
        <f t="shared" si="0"/>
        <v>32</v>
      </c>
      <c r="C44" s="54" t="s">
        <v>84</v>
      </c>
      <c r="D44" s="26" t="s">
        <v>85</v>
      </c>
      <c r="E44" s="27" t="s">
        <v>86</v>
      </c>
      <c r="F44" s="27" t="s">
        <v>87</v>
      </c>
      <c r="G44" s="26" t="s">
        <v>10</v>
      </c>
      <c r="H44" s="27" t="s">
        <v>16</v>
      </c>
      <c r="I44" s="57" t="s">
        <v>146</v>
      </c>
      <c r="J44" s="44"/>
      <c r="K44" s="3"/>
      <c r="L44" s="28"/>
      <c r="M44" s="28"/>
      <c r="N44" s="28"/>
      <c r="V44" s="29"/>
    </row>
    <row r="45" spans="2:22" s="24" customFormat="1" ht="64.5" customHeight="1">
      <c r="B45" s="25">
        <f t="shared" si="0"/>
        <v>33</v>
      </c>
      <c r="C45" s="54" t="s">
        <v>88</v>
      </c>
      <c r="D45" s="46" t="s">
        <v>89</v>
      </c>
      <c r="E45" s="27" t="s">
        <v>86</v>
      </c>
      <c r="F45" s="27" t="s">
        <v>90</v>
      </c>
      <c r="G45" s="26" t="s">
        <v>10</v>
      </c>
      <c r="H45" s="27" t="s">
        <v>16</v>
      </c>
      <c r="I45" s="57" t="s">
        <v>148</v>
      </c>
      <c r="J45" s="44"/>
      <c r="K45" s="3"/>
      <c r="L45" s="28"/>
      <c r="M45" s="28"/>
      <c r="N45" s="28"/>
      <c r="V45" s="29"/>
    </row>
    <row r="46" spans="2:22" s="24" customFormat="1" ht="64.5" customHeight="1">
      <c r="B46" s="25">
        <f t="shared" si="0"/>
        <v>34</v>
      </c>
      <c r="C46" s="54" t="s">
        <v>91</v>
      </c>
      <c r="D46" s="46" t="s">
        <v>92</v>
      </c>
      <c r="E46" s="27" t="s">
        <v>29</v>
      </c>
      <c r="F46" s="47" t="s">
        <v>93</v>
      </c>
      <c r="G46" s="22" t="s">
        <v>31</v>
      </c>
      <c r="H46" s="27" t="s">
        <v>16</v>
      </c>
      <c r="I46" s="56" t="s">
        <v>147</v>
      </c>
      <c r="J46" s="44"/>
      <c r="K46" s="3"/>
      <c r="L46" s="28"/>
      <c r="M46" s="28"/>
      <c r="N46" s="28"/>
      <c r="V46" s="29"/>
    </row>
    <row r="47" spans="2:22" s="24" customFormat="1" ht="83.25" customHeight="1">
      <c r="B47" s="25">
        <f t="shared" si="0"/>
        <v>35</v>
      </c>
      <c r="C47" s="58" t="s">
        <v>94</v>
      </c>
      <c r="D47" s="48" t="s">
        <v>95</v>
      </c>
      <c r="E47" s="22" t="s">
        <v>29</v>
      </c>
      <c r="F47" s="49" t="s">
        <v>96</v>
      </c>
      <c r="G47" s="38" t="s">
        <v>10</v>
      </c>
      <c r="H47" s="27" t="s">
        <v>16</v>
      </c>
      <c r="I47" s="57" t="s">
        <v>146</v>
      </c>
      <c r="J47" s="44"/>
      <c r="K47" s="3"/>
      <c r="L47" s="28"/>
      <c r="M47" s="28"/>
      <c r="N47" s="28"/>
      <c r="V47" s="29"/>
    </row>
    <row r="48" spans="2:22" s="24" customFormat="1" ht="76.5" customHeight="1">
      <c r="B48" s="25">
        <f t="shared" si="0"/>
        <v>36</v>
      </c>
      <c r="C48" s="63" t="s">
        <v>97</v>
      </c>
      <c r="D48" s="48" t="s">
        <v>98</v>
      </c>
      <c r="E48" s="50" t="s">
        <v>29</v>
      </c>
      <c r="F48" s="51" t="s">
        <v>99</v>
      </c>
      <c r="G48" s="38" t="s">
        <v>10</v>
      </c>
      <c r="H48" s="27" t="s">
        <v>16</v>
      </c>
      <c r="I48" s="57" t="s">
        <v>146</v>
      </c>
      <c r="J48" s="44"/>
      <c r="K48" s="3"/>
      <c r="L48" s="28"/>
      <c r="M48" s="28"/>
      <c r="N48" s="28"/>
      <c r="V48" s="29"/>
    </row>
    <row r="49" spans="2:22" s="24" customFormat="1" ht="76.5" customHeight="1">
      <c r="B49" s="25">
        <f t="shared" si="0"/>
        <v>37</v>
      </c>
      <c r="C49" s="56" t="s">
        <v>100</v>
      </c>
      <c r="D49" s="48" t="s">
        <v>98</v>
      </c>
      <c r="E49" s="50" t="s">
        <v>29</v>
      </c>
      <c r="F49" s="51" t="s">
        <v>101</v>
      </c>
      <c r="G49" s="38" t="s">
        <v>10</v>
      </c>
      <c r="H49" s="27" t="s">
        <v>16</v>
      </c>
      <c r="I49" s="57" t="s">
        <v>146</v>
      </c>
      <c r="J49" s="44"/>
      <c r="K49" s="3"/>
      <c r="L49" s="28"/>
      <c r="M49" s="28"/>
      <c r="N49" s="28"/>
      <c r="V49" s="29"/>
    </row>
    <row r="50" spans="2:22" s="24" customFormat="1" ht="71.25" customHeight="1">
      <c r="B50" s="25">
        <f t="shared" si="0"/>
        <v>38</v>
      </c>
      <c r="C50" s="54" t="s">
        <v>102</v>
      </c>
      <c r="D50" s="26" t="s">
        <v>103</v>
      </c>
      <c r="E50" s="27" t="s">
        <v>29</v>
      </c>
      <c r="F50" s="27" t="s">
        <v>104</v>
      </c>
      <c r="G50" s="26" t="s">
        <v>10</v>
      </c>
      <c r="H50" s="27" t="s">
        <v>16</v>
      </c>
      <c r="I50" s="57" t="s">
        <v>148</v>
      </c>
      <c r="J50" s="44"/>
      <c r="K50" s="3"/>
      <c r="L50" s="28"/>
      <c r="M50" s="28"/>
      <c r="N50" s="28"/>
      <c r="V50" s="29"/>
    </row>
    <row r="51" spans="2:22" s="24" customFormat="1" ht="75" customHeight="1">
      <c r="B51" s="25">
        <f t="shared" si="0"/>
        <v>39</v>
      </c>
      <c r="C51" s="54" t="s">
        <v>105</v>
      </c>
      <c r="D51" s="26" t="s">
        <v>106</v>
      </c>
      <c r="E51" s="27" t="s">
        <v>40</v>
      </c>
      <c r="F51" s="27" t="s">
        <v>107</v>
      </c>
      <c r="G51" s="26" t="s">
        <v>10</v>
      </c>
      <c r="H51" s="27" t="s">
        <v>16</v>
      </c>
      <c r="I51" s="57" t="s">
        <v>17</v>
      </c>
      <c r="J51" s="44"/>
      <c r="K51" s="3"/>
      <c r="L51" s="28"/>
      <c r="M51" s="28"/>
      <c r="N51" s="28"/>
      <c r="V51" s="29"/>
    </row>
    <row r="52" spans="2:22" s="24" customFormat="1" ht="75" customHeight="1">
      <c r="B52" s="25">
        <f t="shared" si="0"/>
        <v>40</v>
      </c>
      <c r="C52" s="57" t="s">
        <v>108</v>
      </c>
      <c r="D52" s="27" t="s">
        <v>106</v>
      </c>
      <c r="E52" s="27" t="s">
        <v>40</v>
      </c>
      <c r="F52" s="27" t="s">
        <v>109</v>
      </c>
      <c r="G52" s="26" t="s">
        <v>10</v>
      </c>
      <c r="H52" s="27" t="s">
        <v>16</v>
      </c>
      <c r="I52" s="57" t="s">
        <v>17</v>
      </c>
      <c r="J52" s="44"/>
      <c r="K52" s="3"/>
      <c r="L52" s="28"/>
      <c r="M52" s="28"/>
      <c r="N52" s="28"/>
      <c r="V52" s="29"/>
    </row>
    <row r="53" spans="2:22" s="24" customFormat="1" ht="76.5" customHeight="1">
      <c r="B53" s="25">
        <f t="shared" si="0"/>
        <v>41</v>
      </c>
      <c r="C53" s="54" t="s">
        <v>110</v>
      </c>
      <c r="D53" s="26" t="s">
        <v>106</v>
      </c>
      <c r="E53" s="27" t="s">
        <v>40</v>
      </c>
      <c r="F53" s="27" t="s">
        <v>111</v>
      </c>
      <c r="G53" s="26" t="s">
        <v>10</v>
      </c>
      <c r="H53" s="27" t="s">
        <v>16</v>
      </c>
      <c r="I53" s="57" t="s">
        <v>17</v>
      </c>
      <c r="J53" s="44"/>
      <c r="K53" s="3"/>
      <c r="L53" s="28"/>
      <c r="M53" s="28"/>
      <c r="N53" s="28"/>
      <c r="V53" s="29"/>
    </row>
    <row r="54" spans="2:22" s="24" customFormat="1" ht="75" customHeight="1">
      <c r="B54" s="25">
        <f t="shared" si="0"/>
        <v>42</v>
      </c>
      <c r="C54" s="59" t="s">
        <v>112</v>
      </c>
      <c r="D54" s="27" t="s">
        <v>106</v>
      </c>
      <c r="E54" s="27" t="s">
        <v>40</v>
      </c>
      <c r="F54" s="27" t="s">
        <v>113</v>
      </c>
      <c r="G54" s="26" t="s">
        <v>10</v>
      </c>
      <c r="H54" s="27" t="s">
        <v>16</v>
      </c>
      <c r="I54" s="57" t="s">
        <v>17</v>
      </c>
      <c r="J54" s="44"/>
      <c r="K54" s="3"/>
      <c r="L54" s="28"/>
      <c r="M54" s="28"/>
      <c r="N54" s="28"/>
      <c r="V54" s="29"/>
    </row>
    <row r="55" spans="2:22" s="24" customFormat="1" ht="76.5" customHeight="1">
      <c r="B55" s="25">
        <f t="shared" si="0"/>
        <v>43</v>
      </c>
      <c r="C55" s="57" t="s">
        <v>114</v>
      </c>
      <c r="D55" s="27" t="s">
        <v>106</v>
      </c>
      <c r="E55" s="27" t="s">
        <v>40</v>
      </c>
      <c r="F55" s="27" t="s">
        <v>115</v>
      </c>
      <c r="G55" s="26" t="s">
        <v>10</v>
      </c>
      <c r="H55" s="27" t="s">
        <v>16</v>
      </c>
      <c r="I55" s="57" t="s">
        <v>17</v>
      </c>
      <c r="J55" s="44"/>
      <c r="K55" s="3"/>
      <c r="L55" s="28"/>
      <c r="M55" s="28"/>
      <c r="N55" s="28"/>
      <c r="V55" s="29"/>
    </row>
    <row r="56" spans="2:22" s="24" customFormat="1" ht="77.25" customHeight="1">
      <c r="B56" s="25">
        <f t="shared" si="0"/>
        <v>44</v>
      </c>
      <c r="C56" s="61" t="s">
        <v>116</v>
      </c>
      <c r="D56" s="48" t="s">
        <v>106</v>
      </c>
      <c r="E56" s="22" t="s">
        <v>40</v>
      </c>
      <c r="F56" s="22" t="s">
        <v>117</v>
      </c>
      <c r="G56" s="38" t="s">
        <v>10</v>
      </c>
      <c r="H56" s="27" t="s">
        <v>16</v>
      </c>
      <c r="I56" s="57" t="s">
        <v>17</v>
      </c>
      <c r="J56" s="44"/>
      <c r="K56" s="3"/>
      <c r="L56" s="28"/>
      <c r="M56" s="28"/>
      <c r="N56" s="28"/>
      <c r="V56" s="29"/>
    </row>
    <row r="57" spans="2:22" s="24" customFormat="1" ht="76.5" customHeight="1">
      <c r="B57" s="25">
        <f t="shared" si="0"/>
        <v>45</v>
      </c>
      <c r="C57" s="61" t="s">
        <v>118</v>
      </c>
      <c r="D57" s="48" t="s">
        <v>106</v>
      </c>
      <c r="E57" s="22" t="s">
        <v>40</v>
      </c>
      <c r="F57" s="22" t="s">
        <v>119</v>
      </c>
      <c r="G57" s="38" t="s">
        <v>10</v>
      </c>
      <c r="H57" s="27" t="s">
        <v>16</v>
      </c>
      <c r="I57" s="57" t="s">
        <v>17</v>
      </c>
      <c r="J57" s="44"/>
      <c r="K57" s="3"/>
      <c r="L57" s="28"/>
      <c r="M57" s="28"/>
      <c r="N57" s="28"/>
      <c r="V57" s="29"/>
    </row>
    <row r="58" spans="2:22" s="24" customFormat="1" ht="75.75" customHeight="1">
      <c r="B58" s="25">
        <f t="shared" si="0"/>
        <v>46</v>
      </c>
      <c r="C58" s="61" t="s">
        <v>120</v>
      </c>
      <c r="D58" s="48" t="s">
        <v>106</v>
      </c>
      <c r="E58" s="22" t="s">
        <v>40</v>
      </c>
      <c r="F58" s="22" t="s">
        <v>121</v>
      </c>
      <c r="G58" s="38" t="s">
        <v>10</v>
      </c>
      <c r="H58" s="27" t="s">
        <v>16</v>
      </c>
      <c r="I58" s="57" t="s">
        <v>17</v>
      </c>
      <c r="J58" s="44"/>
      <c r="K58" s="3"/>
      <c r="L58" s="28"/>
      <c r="M58" s="28"/>
      <c r="N58" s="28"/>
      <c r="V58" s="29"/>
    </row>
    <row r="59" spans="2:22" s="24" customFormat="1" ht="76.5" customHeight="1">
      <c r="B59" s="25">
        <f t="shared" si="0"/>
        <v>47</v>
      </c>
      <c r="C59" s="61" t="s">
        <v>122</v>
      </c>
      <c r="D59" s="48" t="s">
        <v>106</v>
      </c>
      <c r="E59" s="22" t="s">
        <v>40</v>
      </c>
      <c r="F59" s="22" t="s">
        <v>123</v>
      </c>
      <c r="G59" s="38" t="s">
        <v>10</v>
      </c>
      <c r="H59" s="27" t="s">
        <v>16</v>
      </c>
      <c r="I59" s="57" t="s">
        <v>17</v>
      </c>
      <c r="J59" s="44"/>
      <c r="K59" s="3"/>
      <c r="L59" s="28"/>
      <c r="M59" s="28"/>
      <c r="N59" s="28"/>
      <c r="V59" s="29"/>
    </row>
    <row r="60" spans="2:22" s="24" customFormat="1" ht="77.25" customHeight="1">
      <c r="B60" s="25">
        <f t="shared" si="0"/>
        <v>48</v>
      </c>
      <c r="C60" s="61" t="s">
        <v>124</v>
      </c>
      <c r="D60" s="48" t="s">
        <v>106</v>
      </c>
      <c r="E60" s="22" t="s">
        <v>40</v>
      </c>
      <c r="F60" s="22" t="s">
        <v>125</v>
      </c>
      <c r="G60" s="38" t="s">
        <v>10</v>
      </c>
      <c r="H60" s="27" t="s">
        <v>16</v>
      </c>
      <c r="I60" s="57" t="s">
        <v>17</v>
      </c>
      <c r="J60" s="44"/>
      <c r="K60" s="3"/>
      <c r="L60" s="28"/>
      <c r="M60" s="28"/>
      <c r="N60" s="28"/>
      <c r="V60" s="29"/>
    </row>
    <row r="61" spans="2:22" s="24" customFormat="1" ht="80.25" customHeight="1">
      <c r="B61" s="25">
        <f t="shared" si="0"/>
        <v>49</v>
      </c>
      <c r="C61" s="61" t="s">
        <v>126</v>
      </c>
      <c r="D61" s="52" t="s">
        <v>106</v>
      </c>
      <c r="E61" s="23" t="s">
        <v>40</v>
      </c>
      <c r="F61" s="22" t="s">
        <v>127</v>
      </c>
      <c r="G61" s="42" t="s">
        <v>10</v>
      </c>
      <c r="H61" s="27" t="s">
        <v>16</v>
      </c>
      <c r="I61" s="57" t="s">
        <v>17</v>
      </c>
      <c r="J61" s="44"/>
      <c r="K61" s="3"/>
      <c r="L61" s="28"/>
      <c r="M61" s="28"/>
      <c r="N61" s="28"/>
      <c r="V61" s="29"/>
    </row>
    <row r="62" spans="2:22" s="24" customFormat="1" ht="76.5" customHeight="1">
      <c r="B62" s="25">
        <f t="shared" si="0"/>
        <v>50</v>
      </c>
      <c r="C62" s="61" t="s">
        <v>128</v>
      </c>
      <c r="D62" s="52" t="s">
        <v>106</v>
      </c>
      <c r="E62" s="23" t="s">
        <v>40</v>
      </c>
      <c r="F62" s="22" t="s">
        <v>129</v>
      </c>
      <c r="G62" s="42" t="s">
        <v>10</v>
      </c>
      <c r="H62" s="27" t="s">
        <v>16</v>
      </c>
      <c r="I62" s="57" t="s">
        <v>17</v>
      </c>
      <c r="J62" s="44"/>
      <c r="K62" s="3"/>
      <c r="L62" s="28"/>
      <c r="M62" s="28"/>
      <c r="N62" s="28"/>
      <c r="V62" s="29"/>
    </row>
    <row r="63" spans="2:22" s="24" customFormat="1" ht="82.5" customHeight="1">
      <c r="B63" s="25">
        <f t="shared" si="0"/>
        <v>51</v>
      </c>
      <c r="C63" s="61" t="s">
        <v>130</v>
      </c>
      <c r="D63" s="48" t="s">
        <v>106</v>
      </c>
      <c r="E63" s="22" t="s">
        <v>40</v>
      </c>
      <c r="F63" s="22" t="s">
        <v>131</v>
      </c>
      <c r="G63" s="38" t="s">
        <v>10</v>
      </c>
      <c r="H63" s="27" t="s">
        <v>16</v>
      </c>
      <c r="I63" s="57" t="s">
        <v>17</v>
      </c>
      <c r="J63" s="44"/>
      <c r="K63" s="3"/>
      <c r="L63" s="28"/>
      <c r="M63" s="28"/>
      <c r="N63" s="28"/>
      <c r="V63" s="29"/>
    </row>
    <row r="64" spans="2:22" s="24" customFormat="1" ht="76.5" customHeight="1">
      <c r="B64" s="25">
        <f t="shared" si="0"/>
        <v>52</v>
      </c>
      <c r="C64" s="61" t="s">
        <v>132</v>
      </c>
      <c r="D64" s="52" t="s">
        <v>106</v>
      </c>
      <c r="E64" s="23" t="s">
        <v>40</v>
      </c>
      <c r="F64" s="22" t="s">
        <v>133</v>
      </c>
      <c r="G64" s="42" t="s">
        <v>10</v>
      </c>
      <c r="H64" s="27" t="s">
        <v>16</v>
      </c>
      <c r="I64" s="57" t="s">
        <v>17</v>
      </c>
      <c r="J64" s="44"/>
      <c r="K64" s="3"/>
      <c r="L64" s="28"/>
      <c r="M64" s="28"/>
      <c r="N64" s="28"/>
      <c r="V64" s="29"/>
    </row>
    <row r="65" spans="2:22" s="24" customFormat="1" ht="75.75" customHeight="1">
      <c r="B65" s="25">
        <f t="shared" si="0"/>
        <v>53</v>
      </c>
      <c r="C65" s="61" t="s">
        <v>134</v>
      </c>
      <c r="D65" s="48" t="s">
        <v>106</v>
      </c>
      <c r="E65" s="22" t="s">
        <v>40</v>
      </c>
      <c r="F65" s="22" t="s">
        <v>135</v>
      </c>
      <c r="G65" s="38" t="s">
        <v>10</v>
      </c>
      <c r="H65" s="27" t="s">
        <v>16</v>
      </c>
      <c r="I65" s="57" t="s">
        <v>17</v>
      </c>
      <c r="J65" s="44"/>
      <c r="K65" s="3"/>
      <c r="L65" s="28"/>
      <c r="M65" s="28"/>
      <c r="N65" s="28"/>
      <c r="V65" s="29"/>
    </row>
    <row r="66" spans="2:22" s="24" customFormat="1" ht="75" customHeight="1">
      <c r="B66" s="25">
        <f t="shared" si="0"/>
        <v>54</v>
      </c>
      <c r="C66" s="61" t="s">
        <v>136</v>
      </c>
      <c r="D66" s="48" t="s">
        <v>106</v>
      </c>
      <c r="E66" s="22" t="s">
        <v>40</v>
      </c>
      <c r="F66" s="22" t="s">
        <v>137</v>
      </c>
      <c r="G66" s="38" t="s">
        <v>10</v>
      </c>
      <c r="H66" s="27" t="s">
        <v>16</v>
      </c>
      <c r="I66" s="57" t="s">
        <v>17</v>
      </c>
      <c r="J66" s="44"/>
      <c r="K66" s="3"/>
      <c r="L66" s="28"/>
      <c r="M66" s="28"/>
      <c r="N66" s="28"/>
      <c r="V66" s="29"/>
    </row>
    <row r="67" spans="2:22" s="24" customFormat="1" ht="78" customHeight="1">
      <c r="B67" s="25">
        <f t="shared" si="0"/>
        <v>55</v>
      </c>
      <c r="C67" s="61" t="s">
        <v>138</v>
      </c>
      <c r="D67" s="48" t="s">
        <v>106</v>
      </c>
      <c r="E67" s="22" t="s">
        <v>40</v>
      </c>
      <c r="F67" s="22" t="s">
        <v>139</v>
      </c>
      <c r="G67" s="38" t="s">
        <v>10</v>
      </c>
      <c r="H67" s="27" t="s">
        <v>16</v>
      </c>
      <c r="I67" s="57" t="s">
        <v>17</v>
      </c>
      <c r="J67" s="44"/>
      <c r="K67" s="3"/>
      <c r="L67" s="28"/>
      <c r="M67" s="28"/>
      <c r="N67" s="28"/>
      <c r="V67" s="29"/>
    </row>
    <row r="68" spans="2:22" s="24" customFormat="1" ht="73.5" customHeight="1">
      <c r="B68" s="25">
        <f t="shared" si="0"/>
        <v>56</v>
      </c>
      <c r="C68" s="61" t="s">
        <v>140</v>
      </c>
      <c r="D68" s="48" t="s">
        <v>106</v>
      </c>
      <c r="E68" s="22" t="s">
        <v>40</v>
      </c>
      <c r="F68" s="22" t="s">
        <v>141</v>
      </c>
      <c r="G68" s="38" t="s">
        <v>10</v>
      </c>
      <c r="H68" s="27" t="s">
        <v>16</v>
      </c>
      <c r="I68" s="57" t="s">
        <v>17</v>
      </c>
      <c r="J68" s="44"/>
      <c r="K68" s="3"/>
      <c r="L68" s="28"/>
      <c r="M68" s="28"/>
      <c r="N68" s="28"/>
      <c r="V68" s="29"/>
    </row>
    <row r="69" spans="2:22" s="24" customFormat="1" ht="69.75" customHeight="1">
      <c r="B69" s="25">
        <f t="shared" si="0"/>
        <v>57</v>
      </c>
      <c r="C69" s="60" t="s">
        <v>142</v>
      </c>
      <c r="D69" s="35" t="s">
        <v>143</v>
      </c>
      <c r="E69" s="35" t="s">
        <v>144</v>
      </c>
      <c r="F69" s="53">
        <v>16051.39</v>
      </c>
      <c r="G69" s="21" t="s">
        <v>10</v>
      </c>
      <c r="H69" s="27" t="s">
        <v>16</v>
      </c>
      <c r="I69" s="60" t="s">
        <v>149</v>
      </c>
      <c r="J69" s="44"/>
      <c r="K69" s="28"/>
      <c r="L69" s="28"/>
      <c r="M69" s="28"/>
    </row>
    <row r="70" spans="2:22" s="24" customFormat="1" ht="69.75" customHeight="1">
      <c r="B70" s="25">
        <f t="shared" si="0"/>
        <v>58</v>
      </c>
      <c r="C70" s="60" t="s">
        <v>145</v>
      </c>
      <c r="D70" s="35" t="s">
        <v>143</v>
      </c>
      <c r="E70" s="35" t="s">
        <v>144</v>
      </c>
      <c r="F70" s="53">
        <v>14976</v>
      </c>
      <c r="G70" s="21" t="s">
        <v>10</v>
      </c>
      <c r="H70" s="27" t="s">
        <v>16</v>
      </c>
      <c r="I70" s="60" t="s">
        <v>149</v>
      </c>
      <c r="J70" s="44"/>
      <c r="K70" s="28"/>
      <c r="L70" s="28"/>
      <c r="M70" s="28"/>
    </row>
    <row r="71" spans="2:22">
      <c r="B71" s="3"/>
      <c r="D71" s="3"/>
      <c r="J71" s="1"/>
      <c r="L71" s="1"/>
    </row>
    <row r="72" spans="2:22">
      <c r="B72" s="3"/>
      <c r="D72" s="3"/>
      <c r="J72" s="1"/>
      <c r="L72" s="1"/>
    </row>
    <row r="73" spans="2:22">
      <c r="B73" s="3"/>
      <c r="D73" s="3"/>
      <c r="J73" s="1"/>
      <c r="L73" s="1"/>
    </row>
    <row r="74" spans="2:22">
      <c r="B74" s="3"/>
      <c r="D74" s="3"/>
      <c r="J74" s="1"/>
      <c r="L74" s="1"/>
    </row>
    <row r="75" spans="2:22">
      <c r="B75" s="3"/>
      <c r="D75" s="3"/>
      <c r="J75" s="1"/>
      <c r="L75" s="1"/>
    </row>
    <row r="76" spans="2:22">
      <c r="B76" s="3"/>
      <c r="D76" s="3"/>
      <c r="J76" s="1"/>
      <c r="L76" s="1"/>
    </row>
    <row r="77" spans="2:22">
      <c r="B77" s="3"/>
      <c r="D77" s="3"/>
      <c r="J77" s="1"/>
      <c r="L77" s="1"/>
    </row>
    <row r="78" spans="2:22">
      <c r="B78" s="3"/>
      <c r="D78" s="3"/>
      <c r="J78" s="1"/>
      <c r="L78" s="1"/>
    </row>
    <row r="79" spans="2:22">
      <c r="B79" s="3"/>
      <c r="D79" s="3"/>
      <c r="J79" s="1"/>
      <c r="L79" s="1"/>
    </row>
    <row r="80" spans="2:22">
      <c r="B80" s="3"/>
      <c r="D80" s="3"/>
      <c r="J80" s="1"/>
      <c r="L80" s="1"/>
    </row>
    <row r="81" spans="2:12">
      <c r="B81" s="3"/>
      <c r="D81" s="3"/>
      <c r="J81" s="1"/>
      <c r="L81" s="1"/>
    </row>
    <row r="82" spans="2:12">
      <c r="B82" s="3"/>
      <c r="D82" s="3"/>
      <c r="J82" s="1"/>
      <c r="L82" s="1"/>
    </row>
    <row r="83" spans="2:12">
      <c r="B83" s="3"/>
      <c r="D83" s="3"/>
      <c r="J83" s="1"/>
      <c r="L83" s="1"/>
    </row>
    <row r="84" spans="2:12">
      <c r="B84" s="3"/>
      <c r="D84" s="3"/>
      <c r="J84" s="1"/>
      <c r="L84" s="1"/>
    </row>
    <row r="85" spans="2:12">
      <c r="B85" s="3"/>
      <c r="D85" s="3"/>
      <c r="J85" s="1"/>
      <c r="L85" s="1"/>
    </row>
    <row r="86" spans="2:12">
      <c r="B86" s="3"/>
      <c r="D86" s="3"/>
      <c r="J86" s="1"/>
      <c r="L86" s="1"/>
    </row>
    <row r="87" spans="2:12">
      <c r="B87" s="3"/>
      <c r="D87" s="3"/>
      <c r="J87" s="1"/>
      <c r="L87" s="1"/>
    </row>
    <row r="88" spans="2:12" ht="409.5" customHeight="1">
      <c r="B88" s="3"/>
      <c r="D88" s="3"/>
      <c r="J88" s="1"/>
      <c r="L88" s="1"/>
    </row>
    <row r="89" spans="2:12">
      <c r="B89" s="3"/>
      <c r="D89" s="3"/>
      <c r="J89" s="1"/>
      <c r="L89" s="1"/>
    </row>
    <row r="90" spans="2:12">
      <c r="B90" s="3"/>
      <c r="D90" s="3"/>
      <c r="J90" s="1"/>
      <c r="L90" s="1"/>
    </row>
    <row r="91" spans="2:12">
      <c r="B91" s="3"/>
      <c r="D91" s="3"/>
      <c r="J91" s="1"/>
      <c r="L91" s="1"/>
    </row>
    <row r="92" spans="2:12">
      <c r="B92" s="3"/>
      <c r="D92" s="3"/>
      <c r="J92" s="1"/>
      <c r="L92" s="1"/>
    </row>
    <row r="93" spans="2:12">
      <c r="B93" s="3"/>
      <c r="D93" s="3"/>
      <c r="J93" s="1"/>
      <c r="L93" s="1"/>
    </row>
    <row r="94" spans="2:12">
      <c r="B94" s="3"/>
      <c r="D94" s="3"/>
      <c r="J94" s="1"/>
      <c r="L94" s="1"/>
    </row>
    <row r="95" spans="2:12">
      <c r="B95" s="3"/>
      <c r="D95" s="3"/>
      <c r="J95" s="1"/>
      <c r="L95" s="1"/>
    </row>
    <row r="96" spans="2:12">
      <c r="B96" s="3"/>
      <c r="D96" s="3"/>
      <c r="J96" s="1"/>
      <c r="L96" s="1"/>
    </row>
    <row r="97" spans="2:15">
      <c r="B97" s="3"/>
      <c r="D97" s="3"/>
      <c r="J97" s="1"/>
      <c r="L97" s="1"/>
    </row>
    <row r="98" spans="2:15">
      <c r="B98" s="3"/>
      <c r="D98" s="3"/>
      <c r="J98" s="1"/>
      <c r="L98" s="1"/>
    </row>
    <row r="99" spans="2:15" s="9" customFormat="1" ht="24.75" customHeight="1">
      <c r="B99" s="7"/>
      <c r="C99" s="19"/>
      <c r="D99" s="8"/>
      <c r="E99" s="8"/>
      <c r="F99" s="8"/>
      <c r="G99" s="8"/>
      <c r="I99" s="64"/>
      <c r="O99" s="10"/>
    </row>
    <row r="100" spans="2:15" s="11" customFormat="1" ht="122.25" customHeight="1">
      <c r="C100" s="20"/>
      <c r="I100" s="65"/>
    </row>
    <row r="101" spans="2:15" s="11" customFormat="1" ht="93.75" customHeight="1">
      <c r="B101" s="68"/>
      <c r="C101" s="68"/>
      <c r="D101" s="68"/>
      <c r="E101" s="68"/>
      <c r="F101" s="69"/>
      <c r="G101" s="69"/>
      <c r="H101" s="69"/>
      <c r="I101" s="69"/>
      <c r="L101" s="12"/>
    </row>
  </sheetData>
  <autoFilter ref="C12:I12"/>
  <mergeCells count="8">
    <mergeCell ref="B8:I8"/>
    <mergeCell ref="B101:E101"/>
    <mergeCell ref="F101:I101"/>
    <mergeCell ref="G1:H1"/>
    <mergeCell ref="G2:H2"/>
    <mergeCell ref="B5:I5"/>
    <mergeCell ref="B7:I7"/>
    <mergeCell ref="B9:I9"/>
  </mergeCells>
  <printOptions horizontalCentered="1"/>
  <pageMargins left="0.39370078740157483" right="0.39370078740157483" top="0.39370078740157483" bottom="0.39370078740157483" header="0.23622047244094491" footer="0.31496062992125984"/>
  <pageSetup paperSize="9" scale="52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рп 2022</vt:lpstr>
      <vt:lpstr>'рп 2022'!Заголовки_для_печати</vt:lpstr>
      <vt:lpstr>'рп 2022'!Область_печати</vt:lpstr>
    </vt:vector>
  </TitlesOfParts>
  <Company>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lif</dc:creator>
  <cp:lastModifiedBy>ivazhna</cp:lastModifiedBy>
  <cp:lastPrinted>2026-01-08T12:40:37Z</cp:lastPrinted>
  <dcterms:created xsi:type="dcterms:W3CDTF">2017-07-13T12:14:27Z</dcterms:created>
  <dcterms:modified xsi:type="dcterms:W3CDTF">2026-01-09T09:49:55Z</dcterms:modified>
</cp:coreProperties>
</file>