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90" yWindow="60" windowWidth="28710" windowHeight="12705" tabRatio="149"/>
  </bookViews>
  <sheets>
    <sheet name="2026" sheetId="40" r:id="rId1"/>
  </sheets>
  <definedNames>
    <definedName name="_xlnm._FilterDatabase" localSheetId="0" hidden="1">'2026'!$C$11:$I$11</definedName>
    <definedName name="_xlnm.Print_Titles" localSheetId="0">'2026'!$10:$11</definedName>
    <definedName name="_xlnm.Print_Area" localSheetId="0">'2026'!$B$1:$I$32</definedName>
  </definedNames>
  <calcPr calcId="191029" fullPrecision="0"/>
</workbook>
</file>

<file path=xl/calcChain.xml><?xml version="1.0" encoding="utf-8"?>
<calcChain xmlns="http://schemas.openxmlformats.org/spreadsheetml/2006/main">
  <c r="B32" i="40"/>
  <c r="B13" l="1"/>
  <c r="B14" s="1"/>
  <c r="B15" s="1"/>
  <c r="B16" s="1"/>
  <c r="B17" s="1"/>
  <c r="B18" s="1"/>
  <c r="B19" s="1"/>
  <c r="B20" s="1"/>
  <c r="B21" s="1"/>
  <c r="B22" s="1"/>
  <c r="B23" s="1"/>
  <c r="B24" s="1"/>
  <c r="B25" s="1"/>
  <c r="B26" s="1"/>
  <c r="B27" s="1"/>
  <c r="B28" s="1"/>
  <c r="B29" s="1"/>
  <c r="B30" s="1"/>
  <c r="B31" s="1"/>
</calcChain>
</file>

<file path=xl/sharedStrings.xml><?xml version="1.0" encoding="utf-8"?>
<sst xmlns="http://schemas.openxmlformats.org/spreadsheetml/2006/main" count="153" uniqueCount="88">
  <si>
    <t>Процедура закупівлі</t>
  </si>
  <si>
    <t>Конкретна назва предмета закупівель</t>
  </si>
  <si>
    <t>Поряд-ковий номер</t>
  </si>
  <si>
    <t>Примітка</t>
  </si>
  <si>
    <t>Код  згідно  з ДК 021:2015</t>
  </si>
  <si>
    <t>Код згідно з  КЕКВ (для бюджетних коштів)</t>
  </si>
  <si>
    <t xml:space="preserve">Очікувана вартість предмета закупівлі (грн, з ПДВ/без ПДВ)  </t>
  </si>
  <si>
    <t>Орієнтовний початок проведення процедури закупівлі</t>
  </si>
  <si>
    <t>Головне управління ДПС у Львівській області,</t>
  </si>
  <si>
    <t>код ЄДРПОУ ВП: 43968090</t>
  </si>
  <si>
    <t>Печатки та штампи</t>
  </si>
  <si>
    <t>19510000-4</t>
  </si>
  <si>
    <t>2210</t>
  </si>
  <si>
    <t>3 800,00</t>
  </si>
  <si>
    <t>Без використання електронної системи</t>
  </si>
  <si>
    <t>Вересень</t>
  </si>
  <si>
    <t>Марки та блоки поштові (Самбірський відділ податків і зборів з фізичних осіб та проведення камеральних перевірок управління оподаткування фізичних осіб ГУ ДПС у Львівській області)</t>
  </si>
  <si>
    <t>22410000-7</t>
  </si>
  <si>
    <t>69 120,00</t>
  </si>
  <si>
    <t>Марки та блоки поштові (Cтрийський  відділ податків і зборів з фізичних осіб та проведення камеральних перевірок управління оподаткування фізичних осіб ГУ ДПС у Львівській області)</t>
  </si>
  <si>
    <t>199 680,00</t>
  </si>
  <si>
    <t>Марки та блоки поштові (Львівський східний відділ податків і зборів з фізичних осіб та проведення камеральних перевірок управління оподаткування фізичних осіб ГУ ДПС у Львівській області)</t>
  </si>
  <si>
    <t>1 004 160,00</t>
  </si>
  <si>
    <t>Відкриті торги з особливостями</t>
  </si>
  <si>
    <t>Марки та блоки поштові (  Дрогобицький відділ податків і зборів з фізичних осіб та проведення камеральних перевірок управління оподаткування фізичних осіб ГУ ДПС у Львівській області)</t>
  </si>
  <si>
    <t>99 840,00</t>
  </si>
  <si>
    <t>Марки та блоки поштові (  Золочівський відділ податків і зборів з фізичних осіб та проведення камеральних перевірок управління оподаткування фізичних осіб ГУ ДПС у Львівській області)</t>
  </si>
  <si>
    <t>49 920,00</t>
  </si>
  <si>
    <t>Марки та блоки поштові ( Самбірський відділ податків і зборів з фізичних осіб та проведення камеральних перевірок управління оподаткування фізичних осіб ГУ ДПС у Львівській області)</t>
  </si>
  <si>
    <t>Марки та блоки поштові (Львівський східний відділ по роботі з податковим боргом управління по роботі з податковим боргом  ГУ ДПС у Львівській області)</t>
  </si>
  <si>
    <t>7 680,00</t>
  </si>
  <si>
    <t>Марки та блоки поштові ( Шептицький відділ відділ податків і зборів з фізичних осіб та проведення камеральних перевірок управління оподаткування фізичних осіб ГУ ДПС у Львівській області)</t>
  </si>
  <si>
    <t>14 400,00</t>
  </si>
  <si>
    <t>Багатофунціональний пристрій формату А4</t>
  </si>
  <si>
    <t>30120000-6</t>
  </si>
  <si>
    <t>3110</t>
  </si>
  <si>
    <t>20 000,00</t>
  </si>
  <si>
    <t>Картриджі до БФП (багатофункціональних пристроїв)</t>
  </si>
  <si>
    <t>31 626,00</t>
  </si>
  <si>
    <t>30230000-0</t>
  </si>
  <si>
    <t>56 444,00</t>
  </si>
  <si>
    <t>Акумулятори для джерел безперебійного живлення</t>
  </si>
  <si>
    <t>31430000-9</t>
  </si>
  <si>
    <t>18 330,00</t>
  </si>
  <si>
    <t>Турнікети з монтажем (у кількості 2 шт.)</t>
  </si>
  <si>
    <t xml:space="preserve">31620000-8 </t>
  </si>
  <si>
    <t>Лічильник електричної енергії  (Самбірська ДПІ ГУ ДПС у Львівській області)</t>
  </si>
  <si>
    <t>38550000-5</t>
  </si>
  <si>
    <t>2 600,00</t>
  </si>
  <si>
    <t>Придбання збірно-розбірного пандусу з оцинкованого решіткованого настилу ГУ ДПС у Львівській області (м. Городок, вул. Гайдамаків, 24) з монтажем</t>
  </si>
  <si>
    <t>44210000-5</t>
  </si>
  <si>
    <t>181 000,00</t>
  </si>
  <si>
    <t>Послуги з поточного ремонту БФП,заправки та відновлення картриджів</t>
  </si>
  <si>
    <t>50310000-1</t>
  </si>
  <si>
    <t>2240</t>
  </si>
  <si>
    <t>93 600,00</t>
  </si>
  <si>
    <t xml:space="preserve">Послуги з поточного ремонту комп'ютерного обладнання </t>
  </si>
  <si>
    <t>50320000-4</t>
  </si>
  <si>
    <t>377 309,79</t>
  </si>
  <si>
    <t>Розподіл електричної енергії</t>
  </si>
  <si>
    <t>65310000-9</t>
  </si>
  <si>
    <t>Освітні послуги з підвищення кваліфікації осіб, відповідальних за ведення військового обліку (Головне управілння ДПС у Львівській області, вул. Стрийська, 35)</t>
  </si>
  <si>
    <t>80520000-5</t>
  </si>
  <si>
    <t>2282</t>
  </si>
  <si>
    <t>Закупівля, вартість якої є меншою, ніж 200 тис. грн</t>
  </si>
  <si>
    <t>Генератор дизельний (Сколівський сектор обслуговування платників Стрийської ДПІ ГУ ДПС у Львівській області)</t>
  </si>
  <si>
    <t>60 000,00</t>
  </si>
  <si>
    <t>Переговорна процедура</t>
  </si>
  <si>
    <t>Закупівля, вартість якої становить або перевищує 200 тис. грн. Розпорядження Львівської обласної військової адміністрації № 1578/0/5/-26ВА від 14.08.2026 року</t>
  </si>
  <si>
    <t>Закупівля, вартість якої становить або перевищує 200 тис. грн. Субвенція місцевого бютджету. Рішення Львівської міської ради № 7952 від 28.05.2026 року</t>
  </si>
  <si>
    <t>Закупівля, вартість якої становить або перевищує 200 тис. грн. Відмінено відкриті торги через  неподання жодної тендерної пропозиції</t>
  </si>
  <si>
    <t xml:space="preserve">Закупівля, вартість якої становить або перевищує 200 тис. грн. Відмінено відкриті торги через  неподання жодної тендерної пропозиції </t>
  </si>
  <si>
    <t>Закупівля, вартість якої становить або перевищує   200 тис. грн. Субвенція місцевого бютджету. Рішення Бориславської міської ради № 3210 від 25.06.2026 року</t>
  </si>
  <si>
    <t>Закупівля, вартість якої становить або перевищує 200 тис. грн. Субвенція місцевого бютджету. Рішення Красненської селещної ради № 21536 від 27.06.2026 року</t>
  </si>
  <si>
    <t>Закупівля, вартість якої є меншою, ніж 200 тис. грн. Субвенція місцевого бютджету. Рішення Городоцької міської ради № 26/78-9722 від 23.07.2026 року</t>
  </si>
  <si>
    <t>Закупівля, вартість якої становить або перевищує 200 тис. грн. Субвенція місцевого бютджету. Рішення Рава-Руської міської ради № 79 від 14.07.2026 року</t>
  </si>
  <si>
    <t>Закупівля, вартість якої є меншою, ніж 200 тис. грн. Субвенція місцевого бютджету. Рішення Новояворівської міської ради № 4417 від 30.04.2026 року</t>
  </si>
  <si>
    <t>Закупівля, вартість якої є меншою, ніж 200 тис. грн.  Рішення Славської селещної ради № 4916 від 14.07.2026 року</t>
  </si>
  <si>
    <t>Закупівля, вартість якої є меншою, ніж 200 тис. грн.  Рішення Новояворівської міської ради № 4417 від 30.04.2026 року</t>
  </si>
  <si>
    <t>Закупівля, вартість якої є меншою, ніж 200 тис. Грн</t>
  </si>
  <si>
    <t xml:space="preserve">Закупівля, вартість якої становить або перевищує 200 тис. грн  </t>
  </si>
  <si>
    <t>Закупівля, вартість якої становить або перевищує 200 тис. грн.  Відсутність конкуренції з технічних причин</t>
  </si>
  <si>
    <t xml:space="preserve">Закупівля, вартість якої є меншою, ніж 200 тис. грн </t>
  </si>
  <si>
    <t>31120000-3</t>
  </si>
  <si>
    <t>Материнські плати, процесори, оперативна пам'ять, блоки живлення, корпуси, накопичувачі, клавіатури, монітори та мишки</t>
  </si>
  <si>
    <t>Закупівля, вартість якої становить або перевищує 200 тис. грн. Субвенція місцевого бютджету. Рішення Самбірської міської ради № 21 від 06.08.2026 року</t>
  </si>
  <si>
    <t>Закупівля, вартість якої становить або перевищує 200 тис. грн. Субвенція місцевого бютджету. Рішення Оброшинської ТГ № 3256 від 09.07.2026 року</t>
  </si>
  <si>
    <t xml:space="preserve"> Річний план закупівель ДПС на 2026 рік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</si>
</sst>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#,##0.00\ _₴"/>
  </numFmts>
  <fonts count="3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4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18" fillId="23" borderId="7" applyNumberFormat="0" applyFont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15" fillId="7" borderId="1" applyNumberFormat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9" fillId="21" borderId="2" applyNumberFormat="0" applyAlignment="0" applyProtection="0"/>
    <xf numFmtId="0" fontId="20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8" fillId="20" borderId="1" applyNumberFormat="0" applyAlignment="0" applyProtection="0"/>
    <xf numFmtId="0" fontId="21" fillId="0" borderId="9" applyNumberFormat="0" applyFill="0" applyAlignment="0" applyProtection="0"/>
    <xf numFmtId="0" fontId="7" fillId="3" borderId="0" applyNumberFormat="0" applyBorder="0" applyAlignment="0" applyProtection="0"/>
    <xf numFmtId="0" fontId="18" fillId="23" borderId="7" applyNumberFormat="0" applyFont="0" applyAlignment="0" applyProtection="0"/>
    <xf numFmtId="9" fontId="23" fillId="0" borderId="0" applyFont="0" applyFill="0" applyBorder="0" applyAlignment="0" applyProtection="0"/>
    <xf numFmtId="0" fontId="19" fillId="20" borderId="8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4" fillId="0" borderId="0"/>
    <xf numFmtId="0" fontId="18" fillId="0" borderId="0"/>
    <xf numFmtId="0" fontId="10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164" fontId="23" fillId="0" borderId="0" applyFont="0" applyFill="0" applyBorder="0" applyAlignment="0" applyProtection="0"/>
    <xf numFmtId="0" fontId="11" fillId="4" borderId="0" applyNumberFormat="0" applyBorder="0" applyAlignment="0" applyProtection="0"/>
    <xf numFmtId="0" fontId="3" fillId="0" borderId="0"/>
    <xf numFmtId="0" fontId="5" fillId="0" borderId="0"/>
    <xf numFmtId="0" fontId="2" fillId="0" borderId="0"/>
    <xf numFmtId="0" fontId="1" fillId="0" borderId="0"/>
    <xf numFmtId="0" fontId="25" fillId="0" borderId="0">
      <alignment vertical="center"/>
    </xf>
    <xf numFmtId="0" fontId="18" fillId="0" borderId="0"/>
    <xf numFmtId="0" fontId="27" fillId="0" borderId="0"/>
  </cellStyleXfs>
  <cellXfs count="34">
    <xf numFmtId="0" fontId="0" fillId="0" borderId="0" xfId="0"/>
    <xf numFmtId="0" fontId="24" fillId="0" borderId="0" xfId="0" applyFont="1"/>
    <xf numFmtId="0" fontId="25" fillId="0" borderId="0" xfId="0" applyFont="1"/>
    <xf numFmtId="0" fontId="24" fillId="0" borderId="0" xfId="0" applyFont="1" applyBorder="1"/>
    <xf numFmtId="0" fontId="24" fillId="0" borderId="0" xfId="0" applyFont="1" applyAlignment="1">
      <alignment horizontal="left"/>
    </xf>
    <xf numFmtId="0" fontId="25" fillId="0" borderId="0" xfId="0" applyFont="1" applyBorder="1"/>
    <xf numFmtId="4" fontId="26" fillId="0" borderId="0" xfId="0" applyNumberFormat="1" applyFont="1" applyFill="1" applyBorder="1" applyAlignment="1">
      <alignment horizontal="center" vertical="center" wrapText="1" shrinkToFit="1"/>
    </xf>
    <xf numFmtId="4" fontId="26" fillId="0" borderId="0" xfId="0" applyNumberFormat="1" applyFont="1" applyFill="1" applyBorder="1" applyAlignment="1">
      <alignment horizontal="center" vertical="top" wrapText="1"/>
    </xf>
    <xf numFmtId="49" fontId="26" fillId="0" borderId="0" xfId="0" applyNumberFormat="1" applyFont="1" applyFill="1" applyBorder="1" applyAlignment="1">
      <alignment horizontal="center" vertical="top" wrapText="1"/>
    </xf>
    <xf numFmtId="0" fontId="26" fillId="0" borderId="0" xfId="0" applyFont="1" applyFill="1" applyBorder="1" applyAlignment="1">
      <alignment horizontal="center"/>
    </xf>
    <xf numFmtId="0" fontId="30" fillId="0" borderId="0" xfId="0" applyFont="1"/>
    <xf numFmtId="0" fontId="30" fillId="0" borderId="0" xfId="0" applyFont="1" applyBorder="1"/>
    <xf numFmtId="0" fontId="25" fillId="0" borderId="0" xfId="0" applyFont="1" applyAlignment="1">
      <alignment horizontal="left"/>
    </xf>
    <xf numFmtId="0" fontId="31" fillId="0" borderId="0" xfId="0" applyFont="1" applyBorder="1"/>
    <xf numFmtId="0" fontId="31" fillId="0" borderId="0" xfId="0" applyFont="1"/>
    <xf numFmtId="0" fontId="28" fillId="0" borderId="10" xfId="0" applyFont="1" applyFill="1" applyBorder="1" applyAlignment="1">
      <alignment horizontal="center" vertical="center" wrapText="1"/>
    </xf>
    <xf numFmtId="0" fontId="28" fillId="24" borderId="10" xfId="0" applyFont="1" applyFill="1" applyBorder="1" applyAlignment="1">
      <alignment horizontal="center" vertical="center" wrapText="1"/>
    </xf>
    <xf numFmtId="0" fontId="24" fillId="0" borderId="10" xfId="0" applyNumberFormat="1" applyFont="1" applyFill="1" applyBorder="1" applyAlignment="1">
      <alignment horizontal="center" vertical="center"/>
    </xf>
    <xf numFmtId="0" fontId="26" fillId="0" borderId="0" xfId="0" applyFont="1" applyBorder="1" applyAlignment="1">
      <alignment horizontal="left"/>
    </xf>
    <xf numFmtId="0" fontId="29" fillId="0" borderId="0" xfId="0" applyFont="1" applyAlignment="1">
      <alignment horizontal="left"/>
    </xf>
    <xf numFmtId="49" fontId="26" fillId="0" borderId="0" xfId="0" applyNumberFormat="1" applyFont="1" applyFill="1" applyBorder="1" applyAlignment="1">
      <alignment horizontal="left" vertical="top" wrapText="1"/>
    </xf>
    <xf numFmtId="0" fontId="30" fillId="0" borderId="0" xfId="0" applyFont="1" applyAlignment="1">
      <alignment horizontal="left"/>
    </xf>
    <xf numFmtId="0" fontId="26" fillId="0" borderId="0" xfId="0" applyFont="1"/>
    <xf numFmtId="49" fontId="25" fillId="24" borderId="10" xfId="0" applyNumberFormat="1" applyFont="1" applyFill="1" applyBorder="1" applyAlignment="1">
      <alignment horizontal="center" vertical="center" wrapText="1"/>
    </xf>
    <xf numFmtId="0" fontId="25" fillId="24" borderId="10" xfId="0" applyFont="1" applyFill="1" applyBorder="1" applyAlignment="1">
      <alignment horizontal="center" vertical="center" wrapText="1"/>
    </xf>
    <xf numFmtId="49" fontId="24" fillId="0" borderId="10" xfId="0" applyNumberFormat="1" applyFont="1" applyFill="1" applyBorder="1" applyAlignment="1">
      <alignment horizontal="left" vertical="center" wrapText="1"/>
    </xf>
    <xf numFmtId="0" fontId="24" fillId="0" borderId="0" xfId="0" applyFont="1" applyAlignment="1">
      <alignment vertical="center"/>
    </xf>
    <xf numFmtId="0" fontId="24" fillId="0" borderId="10" xfId="0" applyFont="1" applyBorder="1" applyAlignment="1">
      <alignment horizontal="left" vertical="center" wrapText="1"/>
    </xf>
    <xf numFmtId="0" fontId="24" fillId="0" borderId="0" xfId="0" applyFont="1" applyBorder="1" applyAlignment="1">
      <alignment vertical="center"/>
    </xf>
    <xf numFmtId="0" fontId="24" fillId="24" borderId="10" xfId="0" applyFont="1" applyFill="1" applyBorder="1" applyAlignment="1">
      <alignment horizontal="center" vertical="center" wrapText="1"/>
    </xf>
    <xf numFmtId="4" fontId="25" fillId="24" borderId="10" xfId="0" applyNumberFormat="1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/>
    </xf>
    <xf numFmtId="0" fontId="30" fillId="0" borderId="0" xfId="0" applyFont="1" applyAlignment="1">
      <alignment horizontal="left" wrapText="1"/>
    </xf>
    <xf numFmtId="165" fontId="31" fillId="0" borderId="0" xfId="0" applyNumberFormat="1" applyFont="1" applyBorder="1" applyAlignment="1">
      <alignment horizontal="right"/>
    </xf>
  </cellXfs>
  <cellStyles count="114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Акцент1" xfId="13"/>
    <cellStyle name="20% — акцент1" xfId="7"/>
    <cellStyle name="20% - Акцент2" xfId="14"/>
    <cellStyle name="20% — акцент2" xfId="8"/>
    <cellStyle name="20% - Акцент3" xfId="15"/>
    <cellStyle name="20% — акцент3" xfId="9"/>
    <cellStyle name="20% - Акцент4" xfId="16"/>
    <cellStyle name="20% — акцент4" xfId="10"/>
    <cellStyle name="20% - Акцент5" xfId="17"/>
    <cellStyle name="20% — акцент5" xfId="11"/>
    <cellStyle name="20% - Акцент6" xfId="18"/>
    <cellStyle name="20% — акцент6" xfId="12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40% - Акцент1" xfId="31"/>
    <cellStyle name="40% — акцент1" xfId="25"/>
    <cellStyle name="40% - Акцент2" xfId="32"/>
    <cellStyle name="40% — акцент2" xfId="26"/>
    <cellStyle name="40% - Акцент3" xfId="33"/>
    <cellStyle name="40% — акцент3" xfId="27"/>
    <cellStyle name="40% - Акцент4" xfId="34"/>
    <cellStyle name="40% — акцент4" xfId="28"/>
    <cellStyle name="40% - Акцент5" xfId="35"/>
    <cellStyle name="40% — акцент5" xfId="29"/>
    <cellStyle name="40% - Акцент6" xfId="36"/>
    <cellStyle name="40% — акцент6" xfId="30"/>
    <cellStyle name="60% - Accent1" xfId="37"/>
    <cellStyle name="60% - Accent2" xfId="38"/>
    <cellStyle name="60% - Accent3" xfId="39"/>
    <cellStyle name="60% - Accent4" xfId="40"/>
    <cellStyle name="60% - Accent5" xfId="41"/>
    <cellStyle name="60% - Accent6" xfId="42"/>
    <cellStyle name="60% - Акцент1" xfId="49"/>
    <cellStyle name="60% — акцент1" xfId="43"/>
    <cellStyle name="60% - Акцент2" xfId="50"/>
    <cellStyle name="60% — акцент2" xfId="44"/>
    <cellStyle name="60% - Акцент3" xfId="51"/>
    <cellStyle name="60% — акцент3" xfId="45"/>
    <cellStyle name="60% - Акцент4" xfId="52"/>
    <cellStyle name="60% — акцент4" xfId="46"/>
    <cellStyle name="60% - Акцент5" xfId="53"/>
    <cellStyle name="60% — акцент5" xfId="47"/>
    <cellStyle name="60% - Акцент6" xfId="54"/>
    <cellStyle name="60% — акцент6" xfId="48"/>
    <cellStyle name="Accent1" xfId="55"/>
    <cellStyle name="Accent2" xfId="56"/>
    <cellStyle name="Accent3" xfId="57"/>
    <cellStyle name="Accent4" xfId="58"/>
    <cellStyle name="Accent5" xfId="59"/>
    <cellStyle name="Accent6" xfId="60"/>
    <cellStyle name="Bad" xfId="61"/>
    <cellStyle name="Calculation" xfId="62"/>
    <cellStyle name="Check Cell" xfId="63"/>
    <cellStyle name="Explanatory Text" xfId="64"/>
    <cellStyle name="Good" xfId="65"/>
    <cellStyle name="Heading 1" xfId="66"/>
    <cellStyle name="Heading 2" xfId="67"/>
    <cellStyle name="Heading 3" xfId="68"/>
    <cellStyle name="Heading 4" xfId="69"/>
    <cellStyle name="Input" xfId="70"/>
    <cellStyle name="Linked Cell" xfId="71"/>
    <cellStyle name="Neutral" xfId="72"/>
    <cellStyle name="Note" xfId="73"/>
    <cellStyle name="Output" xfId="74"/>
    <cellStyle name="Title" xfId="75"/>
    <cellStyle name="Total" xfId="76"/>
    <cellStyle name="Warning Text" xfId="77"/>
    <cellStyle name="Акцент1" xfId="78"/>
    <cellStyle name="Акцент2" xfId="79"/>
    <cellStyle name="Акцент3" xfId="80"/>
    <cellStyle name="Акцент4" xfId="81"/>
    <cellStyle name="Акцент5" xfId="82"/>
    <cellStyle name="Акцент6" xfId="83"/>
    <cellStyle name="Ввод " xfId="84" builtinId="20" customBuiltin="1"/>
    <cellStyle name="Вывод" xfId="98"/>
    <cellStyle name="Вычисление" xfId="93"/>
    <cellStyle name="Добре" xfId="85"/>
    <cellStyle name="Заголовок 1" xfId="86" builtinId="16" customBuiltin="1"/>
    <cellStyle name="Заголовок 2" xfId="87" builtinId="17" customBuiltin="1"/>
    <cellStyle name="Заголовок 3" xfId="88" builtinId="18" customBuiltin="1"/>
    <cellStyle name="Заголовок 4" xfId="89" builtinId="19" customBuiltin="1"/>
    <cellStyle name="Звичайний 2" xfId="107"/>
    <cellStyle name="Звичайний 3" xfId="109"/>
    <cellStyle name="Звичайний 4" xfId="110"/>
    <cellStyle name="Звичайний 5" xfId="111"/>
    <cellStyle name="Итог" xfId="94"/>
    <cellStyle name="Контрольная ячейка" xfId="90" builtinId="23" customBuiltin="1"/>
    <cellStyle name="Название" xfId="91" builtinId="15" customBuiltin="1"/>
    <cellStyle name="Нейтральный" xfId="92"/>
    <cellStyle name="Обычный" xfId="0" builtinId="0"/>
    <cellStyle name="Обычный 2" xfId="108"/>
    <cellStyle name="Обычный 2 2" xfId="112"/>
    <cellStyle name="Обычный 4" xfId="113"/>
    <cellStyle name="Плохой" xfId="95"/>
    <cellStyle name="Пояснение" xfId="103"/>
    <cellStyle name="Примечание" xfId="96"/>
    <cellStyle name="Процентный 2" xfId="97"/>
    <cellStyle name="Связанная ячейка" xfId="99" builtinId="24" customBuiltin="1"/>
    <cellStyle name="Середній" xfId="100"/>
    <cellStyle name="Стиль 1" xfId="101"/>
    <cellStyle name="Стиль 2" xfId="102"/>
    <cellStyle name="Текст предупреждения" xfId="104" builtinId="11" customBuiltin="1"/>
    <cellStyle name="Финансовый 2" xfId="105"/>
    <cellStyle name="Хороший" xfId="106"/>
  </cellStyles>
  <dxfs count="0"/>
  <tableStyles count="0" defaultTableStyle="TableStyleMedium2" defaultPivotStyle="PivotStyleLight16"/>
  <colors>
    <mruColors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O43"/>
  <sheetViews>
    <sheetView tabSelected="1" view="pageBreakPreview" zoomScale="85" zoomScaleSheetLayoutView="85" workbookViewId="0">
      <selection activeCell="H1" sqref="H1:I3"/>
    </sheetView>
  </sheetViews>
  <sheetFormatPr defaultRowHeight="18.75"/>
  <cols>
    <col min="1" max="1" width="1.42578125" style="1" customWidth="1"/>
    <col min="2" max="2" width="9.7109375" style="1" customWidth="1"/>
    <col min="3" max="3" width="75.5703125" style="4" customWidth="1"/>
    <col min="4" max="4" width="19.5703125" style="1" customWidth="1"/>
    <col min="5" max="5" width="17.7109375" style="1" customWidth="1"/>
    <col min="6" max="6" width="25.28515625" style="1" customWidth="1"/>
    <col min="7" max="7" width="27.28515625" style="1" customWidth="1"/>
    <col min="8" max="8" width="18.140625" style="1" customWidth="1"/>
    <col min="9" max="9" width="69.42578125" style="4" customWidth="1"/>
    <col min="10" max="10" width="39.85546875" style="3" customWidth="1"/>
    <col min="11" max="11" width="9.140625" style="1"/>
    <col min="12" max="12" width="9.140625" style="3"/>
    <col min="13" max="16384" width="9.140625" style="1"/>
  </cols>
  <sheetData>
    <row r="1" spans="2:12" s="2" customFormat="1" ht="30" customHeight="1">
      <c r="C1" s="12"/>
      <c r="H1" s="22"/>
      <c r="I1" s="12"/>
      <c r="J1" s="5"/>
      <c r="L1" s="5"/>
    </row>
    <row r="2" spans="2:12" s="2" customFormat="1" ht="23.25" customHeight="1">
      <c r="C2" s="12"/>
      <c r="H2" s="22"/>
      <c r="I2" s="12"/>
      <c r="J2" s="5"/>
      <c r="L2" s="5"/>
    </row>
    <row r="3" spans="2:12" s="2" customFormat="1" ht="23.25" customHeight="1">
      <c r="C3" s="12"/>
      <c r="H3" s="22"/>
      <c r="I3" s="12"/>
      <c r="J3" s="5"/>
      <c r="L3" s="5"/>
    </row>
    <row r="4" spans="2:12" s="2" customFormat="1" ht="14.25" customHeight="1">
      <c r="C4" s="12"/>
      <c r="G4" s="1"/>
      <c r="H4" s="1"/>
      <c r="I4" s="12"/>
      <c r="J4" s="5"/>
      <c r="L4" s="5"/>
    </row>
    <row r="5" spans="2:12" s="14" customFormat="1" ht="18.75" customHeight="1">
      <c r="B5" s="31" t="s">
        <v>87</v>
      </c>
      <c r="C5" s="31"/>
      <c r="D5" s="31"/>
      <c r="E5" s="31"/>
      <c r="F5" s="31"/>
      <c r="G5" s="31"/>
      <c r="H5" s="31"/>
      <c r="I5" s="31"/>
      <c r="J5" s="13"/>
      <c r="L5" s="13"/>
    </row>
    <row r="6" spans="2:12" s="10" customFormat="1" ht="20.25">
      <c r="B6" s="31" t="s">
        <v>8</v>
      </c>
      <c r="C6" s="31"/>
      <c r="D6" s="31"/>
      <c r="E6" s="31"/>
      <c r="F6" s="31"/>
      <c r="G6" s="31"/>
      <c r="H6" s="31"/>
      <c r="I6" s="31"/>
      <c r="J6" s="11"/>
      <c r="L6" s="11"/>
    </row>
    <row r="7" spans="2:12" s="10" customFormat="1" ht="20.25">
      <c r="B7" s="31" t="s">
        <v>9</v>
      </c>
      <c r="C7" s="31"/>
      <c r="D7" s="31"/>
      <c r="E7" s="31"/>
      <c r="F7" s="31"/>
      <c r="G7" s="31"/>
      <c r="H7" s="31"/>
      <c r="I7" s="31"/>
      <c r="J7" s="11"/>
      <c r="L7" s="11"/>
    </row>
    <row r="8" spans="2:12" s="10" customFormat="1" ht="20.25">
      <c r="B8" s="31"/>
      <c r="C8" s="31"/>
      <c r="D8" s="31"/>
      <c r="E8" s="31"/>
      <c r="F8" s="31"/>
      <c r="G8" s="31"/>
      <c r="H8" s="31"/>
      <c r="I8" s="31"/>
      <c r="J8" s="11"/>
      <c r="L8" s="11"/>
    </row>
    <row r="9" spans="2:12" ht="4.5" customHeight="1"/>
    <row r="10" spans="2:12" ht="98.25" customHeight="1">
      <c r="B10" s="15" t="s">
        <v>2</v>
      </c>
      <c r="C10" s="15" t="s">
        <v>1</v>
      </c>
      <c r="D10" s="15" t="s">
        <v>4</v>
      </c>
      <c r="E10" s="15" t="s">
        <v>5</v>
      </c>
      <c r="F10" s="15" t="s">
        <v>6</v>
      </c>
      <c r="G10" s="15" t="s">
        <v>0</v>
      </c>
      <c r="H10" s="16" t="s">
        <v>7</v>
      </c>
      <c r="I10" s="15" t="s">
        <v>3</v>
      </c>
    </row>
    <row r="11" spans="2:12">
      <c r="B11" s="17">
        <v>1</v>
      </c>
      <c r="C11" s="17">
        <v>2</v>
      </c>
      <c r="D11" s="17">
        <v>3</v>
      </c>
      <c r="E11" s="17">
        <v>4</v>
      </c>
      <c r="F11" s="17">
        <v>5</v>
      </c>
      <c r="G11" s="17">
        <v>6</v>
      </c>
      <c r="H11" s="17">
        <v>7</v>
      </c>
      <c r="I11" s="17">
        <v>8</v>
      </c>
    </row>
    <row r="12" spans="2:12" s="26" customFormat="1" ht="37.5">
      <c r="B12" s="17">
        <v>1</v>
      </c>
      <c r="C12" s="27" t="s">
        <v>10</v>
      </c>
      <c r="D12" s="23" t="s">
        <v>11</v>
      </c>
      <c r="E12" s="23" t="s">
        <v>12</v>
      </c>
      <c r="F12" s="30" t="s">
        <v>13</v>
      </c>
      <c r="G12" s="24" t="s">
        <v>14</v>
      </c>
      <c r="H12" s="23" t="s">
        <v>15</v>
      </c>
      <c r="I12" s="25" t="s">
        <v>64</v>
      </c>
      <c r="J12" s="28"/>
      <c r="L12" s="28"/>
    </row>
    <row r="13" spans="2:12" s="26" customFormat="1" ht="64.5" customHeight="1">
      <c r="B13" s="17">
        <f>B12+1</f>
        <v>2</v>
      </c>
      <c r="C13" s="27" t="s">
        <v>16</v>
      </c>
      <c r="D13" s="23" t="s">
        <v>17</v>
      </c>
      <c r="E13" s="23" t="s">
        <v>12</v>
      </c>
      <c r="F13" s="30" t="s">
        <v>18</v>
      </c>
      <c r="G13" s="24" t="s">
        <v>67</v>
      </c>
      <c r="H13" s="23" t="s">
        <v>15</v>
      </c>
      <c r="I13" s="25" t="s">
        <v>70</v>
      </c>
      <c r="J13" s="28"/>
      <c r="L13" s="28"/>
    </row>
    <row r="14" spans="2:12" s="26" customFormat="1" ht="64.5" customHeight="1">
      <c r="B14" s="17">
        <f t="shared" ref="B14:B32" si="0">B13+1</f>
        <v>3</v>
      </c>
      <c r="C14" s="27" t="s">
        <v>19</v>
      </c>
      <c r="D14" s="23" t="s">
        <v>17</v>
      </c>
      <c r="E14" s="23" t="s">
        <v>12</v>
      </c>
      <c r="F14" s="30" t="s">
        <v>20</v>
      </c>
      <c r="G14" s="24" t="s">
        <v>67</v>
      </c>
      <c r="H14" s="23" t="s">
        <v>15</v>
      </c>
      <c r="I14" s="25" t="s">
        <v>71</v>
      </c>
      <c r="J14" s="28"/>
      <c r="L14" s="28"/>
    </row>
    <row r="15" spans="2:12" s="26" customFormat="1" ht="75">
      <c r="B15" s="17">
        <f t="shared" si="0"/>
        <v>4</v>
      </c>
      <c r="C15" s="27" t="s">
        <v>21</v>
      </c>
      <c r="D15" s="23" t="s">
        <v>17</v>
      </c>
      <c r="E15" s="23" t="s">
        <v>12</v>
      </c>
      <c r="F15" s="30" t="s">
        <v>22</v>
      </c>
      <c r="G15" s="24" t="s">
        <v>23</v>
      </c>
      <c r="H15" s="23" t="s">
        <v>15</v>
      </c>
      <c r="I15" s="25" t="s">
        <v>69</v>
      </c>
      <c r="J15" s="28"/>
      <c r="L15" s="28"/>
    </row>
    <row r="16" spans="2:12" s="26" customFormat="1" ht="60" customHeight="1">
      <c r="B16" s="17">
        <f t="shared" si="0"/>
        <v>5</v>
      </c>
      <c r="C16" s="27" t="s">
        <v>24</v>
      </c>
      <c r="D16" s="23" t="s">
        <v>17</v>
      </c>
      <c r="E16" s="23" t="s">
        <v>12</v>
      </c>
      <c r="F16" s="30" t="s">
        <v>25</v>
      </c>
      <c r="G16" s="24" t="s">
        <v>23</v>
      </c>
      <c r="H16" s="23" t="s">
        <v>15</v>
      </c>
      <c r="I16" s="25" t="s">
        <v>72</v>
      </c>
      <c r="J16" s="28"/>
      <c r="L16" s="28"/>
    </row>
    <row r="17" spans="2:12" s="26" customFormat="1" ht="60" customHeight="1">
      <c r="B17" s="17">
        <f t="shared" si="0"/>
        <v>6</v>
      </c>
      <c r="C17" s="27" t="s">
        <v>26</v>
      </c>
      <c r="D17" s="23" t="s">
        <v>17</v>
      </c>
      <c r="E17" s="23" t="s">
        <v>12</v>
      </c>
      <c r="F17" s="30" t="s">
        <v>27</v>
      </c>
      <c r="G17" s="24" t="s">
        <v>23</v>
      </c>
      <c r="H17" s="23" t="s">
        <v>15</v>
      </c>
      <c r="I17" s="25" t="s">
        <v>73</v>
      </c>
      <c r="J17" s="28"/>
      <c r="L17" s="28"/>
    </row>
    <row r="18" spans="2:12" s="26" customFormat="1" ht="60" customHeight="1">
      <c r="B18" s="17">
        <f t="shared" si="0"/>
        <v>7</v>
      </c>
      <c r="C18" s="27" t="s">
        <v>28</v>
      </c>
      <c r="D18" s="23" t="s">
        <v>17</v>
      </c>
      <c r="E18" s="23" t="s">
        <v>12</v>
      </c>
      <c r="F18" s="30" t="s">
        <v>25</v>
      </c>
      <c r="G18" s="24" t="s">
        <v>23</v>
      </c>
      <c r="H18" s="23" t="s">
        <v>15</v>
      </c>
      <c r="I18" s="25" t="s">
        <v>85</v>
      </c>
      <c r="J18" s="28"/>
      <c r="L18" s="28"/>
    </row>
    <row r="19" spans="2:12" s="26" customFormat="1" ht="56.25">
      <c r="B19" s="17">
        <f t="shared" si="0"/>
        <v>8</v>
      </c>
      <c r="C19" s="27" t="s">
        <v>29</v>
      </c>
      <c r="D19" s="23" t="s">
        <v>17</v>
      </c>
      <c r="E19" s="23" t="s">
        <v>12</v>
      </c>
      <c r="F19" s="30" t="s">
        <v>30</v>
      </c>
      <c r="G19" s="24" t="s">
        <v>23</v>
      </c>
      <c r="H19" s="23" t="s">
        <v>15</v>
      </c>
      <c r="I19" s="25" t="s">
        <v>86</v>
      </c>
      <c r="J19" s="28"/>
      <c r="L19" s="28"/>
    </row>
    <row r="20" spans="2:12" s="26" customFormat="1" ht="75">
      <c r="B20" s="17">
        <f t="shared" si="0"/>
        <v>9</v>
      </c>
      <c r="C20" s="27" t="s">
        <v>31</v>
      </c>
      <c r="D20" s="23" t="s">
        <v>17</v>
      </c>
      <c r="E20" s="23" t="s">
        <v>12</v>
      </c>
      <c r="F20" s="30" t="s">
        <v>32</v>
      </c>
      <c r="G20" s="24" t="s">
        <v>23</v>
      </c>
      <c r="H20" s="23" t="s">
        <v>15</v>
      </c>
      <c r="I20" s="25" t="s">
        <v>75</v>
      </c>
      <c r="J20" s="28"/>
      <c r="L20" s="28"/>
    </row>
    <row r="21" spans="2:12" s="26" customFormat="1" ht="56.25">
      <c r="B21" s="17">
        <f t="shared" si="0"/>
        <v>10</v>
      </c>
      <c r="C21" s="27" t="s">
        <v>33</v>
      </c>
      <c r="D21" s="23" t="s">
        <v>34</v>
      </c>
      <c r="E21" s="23" t="s">
        <v>35</v>
      </c>
      <c r="F21" s="30" t="s">
        <v>36</v>
      </c>
      <c r="G21" s="24" t="s">
        <v>14</v>
      </c>
      <c r="H21" s="23" t="s">
        <v>15</v>
      </c>
      <c r="I21" s="25" t="s">
        <v>74</v>
      </c>
      <c r="J21" s="28"/>
      <c r="L21" s="28"/>
    </row>
    <row r="22" spans="2:12" s="26" customFormat="1" ht="60.75" customHeight="1">
      <c r="B22" s="17">
        <f t="shared" si="0"/>
        <v>11</v>
      </c>
      <c r="C22" s="27" t="s">
        <v>37</v>
      </c>
      <c r="D22" s="23" t="s">
        <v>34</v>
      </c>
      <c r="E22" s="23" t="s">
        <v>12</v>
      </c>
      <c r="F22" s="30" t="s">
        <v>38</v>
      </c>
      <c r="G22" s="24" t="s">
        <v>14</v>
      </c>
      <c r="H22" s="23" t="s">
        <v>15</v>
      </c>
      <c r="I22" s="25" t="s">
        <v>76</v>
      </c>
      <c r="J22" s="28"/>
      <c r="L22" s="28"/>
    </row>
    <row r="23" spans="2:12" s="26" customFormat="1" ht="60.75" customHeight="1">
      <c r="B23" s="17">
        <f t="shared" si="0"/>
        <v>12</v>
      </c>
      <c r="C23" s="27" t="s">
        <v>84</v>
      </c>
      <c r="D23" s="23" t="s">
        <v>39</v>
      </c>
      <c r="E23" s="23" t="s">
        <v>12</v>
      </c>
      <c r="F23" s="30" t="s">
        <v>40</v>
      </c>
      <c r="G23" s="24" t="s">
        <v>14</v>
      </c>
      <c r="H23" s="23" t="s">
        <v>15</v>
      </c>
      <c r="I23" s="25" t="s">
        <v>76</v>
      </c>
      <c r="J23" s="28"/>
      <c r="L23" s="28"/>
    </row>
    <row r="24" spans="2:12" s="26" customFormat="1" ht="56.25">
      <c r="B24" s="17">
        <f t="shared" si="0"/>
        <v>13</v>
      </c>
      <c r="C24" s="27" t="s">
        <v>65</v>
      </c>
      <c r="D24" s="29" t="s">
        <v>83</v>
      </c>
      <c r="E24" s="23" t="s">
        <v>35</v>
      </c>
      <c r="F24" s="30" t="s">
        <v>66</v>
      </c>
      <c r="G24" s="24" t="s">
        <v>14</v>
      </c>
      <c r="H24" s="23" t="s">
        <v>15</v>
      </c>
      <c r="I24" s="25" t="s">
        <v>77</v>
      </c>
      <c r="J24" s="28"/>
      <c r="L24" s="28"/>
    </row>
    <row r="25" spans="2:12" s="26" customFormat="1" ht="56.25">
      <c r="B25" s="17">
        <f t="shared" si="0"/>
        <v>14</v>
      </c>
      <c r="C25" s="27" t="s">
        <v>41</v>
      </c>
      <c r="D25" s="23" t="s">
        <v>42</v>
      </c>
      <c r="E25" s="23" t="s">
        <v>12</v>
      </c>
      <c r="F25" s="30" t="s">
        <v>43</v>
      </c>
      <c r="G25" s="24" t="s">
        <v>14</v>
      </c>
      <c r="H25" s="23" t="s">
        <v>15</v>
      </c>
      <c r="I25" s="25" t="s">
        <v>78</v>
      </c>
      <c r="J25" s="28"/>
      <c r="L25" s="28"/>
    </row>
    <row r="26" spans="2:12" s="26" customFormat="1" ht="56.25">
      <c r="B26" s="17">
        <f t="shared" si="0"/>
        <v>15</v>
      </c>
      <c r="C26" s="27" t="s">
        <v>44</v>
      </c>
      <c r="D26" s="23" t="s">
        <v>45</v>
      </c>
      <c r="E26" s="23">
        <v>3110</v>
      </c>
      <c r="F26" s="30">
        <v>1102300</v>
      </c>
      <c r="G26" s="24" t="s">
        <v>23</v>
      </c>
      <c r="H26" s="23" t="s">
        <v>15</v>
      </c>
      <c r="I26" s="25" t="s">
        <v>68</v>
      </c>
      <c r="J26" s="28"/>
      <c r="L26" s="28"/>
    </row>
    <row r="27" spans="2:12" s="26" customFormat="1" ht="37.5">
      <c r="B27" s="17">
        <f t="shared" si="0"/>
        <v>16</v>
      </c>
      <c r="C27" s="27" t="s">
        <v>46</v>
      </c>
      <c r="D27" s="23" t="s">
        <v>47</v>
      </c>
      <c r="E27" s="23" t="s">
        <v>12</v>
      </c>
      <c r="F27" s="30" t="s">
        <v>48</v>
      </c>
      <c r="G27" s="24" t="s">
        <v>14</v>
      </c>
      <c r="H27" s="23" t="s">
        <v>15</v>
      </c>
      <c r="I27" s="25" t="s">
        <v>79</v>
      </c>
      <c r="J27" s="28"/>
      <c r="L27" s="28"/>
    </row>
    <row r="28" spans="2:12" s="26" customFormat="1" ht="56.25">
      <c r="B28" s="17">
        <f t="shared" si="0"/>
        <v>17</v>
      </c>
      <c r="C28" s="27" t="s">
        <v>49</v>
      </c>
      <c r="D28" s="23" t="s">
        <v>50</v>
      </c>
      <c r="E28" s="23" t="s">
        <v>35</v>
      </c>
      <c r="F28" s="30" t="s">
        <v>51</v>
      </c>
      <c r="G28" s="24" t="s">
        <v>14</v>
      </c>
      <c r="H28" s="23" t="s">
        <v>15</v>
      </c>
      <c r="I28" s="25" t="s">
        <v>74</v>
      </c>
      <c r="J28" s="28"/>
      <c r="L28" s="28"/>
    </row>
    <row r="29" spans="2:12" s="26" customFormat="1" ht="63" customHeight="1">
      <c r="B29" s="17">
        <f t="shared" si="0"/>
        <v>18</v>
      </c>
      <c r="C29" s="27" t="s">
        <v>52</v>
      </c>
      <c r="D29" s="23" t="s">
        <v>53</v>
      </c>
      <c r="E29" s="23" t="s">
        <v>54</v>
      </c>
      <c r="F29" s="30" t="s">
        <v>55</v>
      </c>
      <c r="G29" s="24" t="s">
        <v>14</v>
      </c>
      <c r="H29" s="23" t="s">
        <v>15</v>
      </c>
      <c r="I29" s="25" t="s">
        <v>76</v>
      </c>
      <c r="J29" s="28"/>
      <c r="L29" s="28"/>
    </row>
    <row r="30" spans="2:12" s="26" customFormat="1" ht="37.5">
      <c r="B30" s="17">
        <f t="shared" si="0"/>
        <v>19</v>
      </c>
      <c r="C30" s="27" t="s">
        <v>56</v>
      </c>
      <c r="D30" s="23" t="s">
        <v>57</v>
      </c>
      <c r="E30" s="23" t="s">
        <v>54</v>
      </c>
      <c r="F30" s="30" t="s">
        <v>58</v>
      </c>
      <c r="G30" s="24" t="s">
        <v>23</v>
      </c>
      <c r="H30" s="23" t="s">
        <v>15</v>
      </c>
      <c r="I30" s="25" t="s">
        <v>80</v>
      </c>
      <c r="J30" s="28"/>
      <c r="L30" s="28"/>
    </row>
    <row r="31" spans="2:12" s="26" customFormat="1" ht="37.5">
      <c r="B31" s="17">
        <f t="shared" si="0"/>
        <v>20</v>
      </c>
      <c r="C31" s="27" t="s">
        <v>59</v>
      </c>
      <c r="D31" s="23" t="s">
        <v>60</v>
      </c>
      <c r="E31" s="23">
        <v>2273</v>
      </c>
      <c r="F31" s="30">
        <v>358268.04</v>
      </c>
      <c r="G31" s="24" t="s">
        <v>67</v>
      </c>
      <c r="H31" s="23" t="s">
        <v>15</v>
      </c>
      <c r="I31" s="25" t="s">
        <v>81</v>
      </c>
      <c r="J31" s="28"/>
      <c r="L31" s="28"/>
    </row>
    <row r="32" spans="2:12" s="26" customFormat="1" ht="56.25">
      <c r="B32" s="17">
        <f t="shared" si="0"/>
        <v>21</v>
      </c>
      <c r="C32" s="27" t="s">
        <v>61</v>
      </c>
      <c r="D32" s="23" t="s">
        <v>62</v>
      </c>
      <c r="E32" s="23" t="s">
        <v>63</v>
      </c>
      <c r="F32" s="30">
        <v>1500</v>
      </c>
      <c r="G32" s="24" t="s">
        <v>14</v>
      </c>
      <c r="H32" s="23" t="s">
        <v>15</v>
      </c>
      <c r="I32" s="25" t="s">
        <v>82</v>
      </c>
      <c r="J32" s="28"/>
      <c r="L32" s="28"/>
    </row>
    <row r="33" spans="2:15">
      <c r="B33" s="3"/>
      <c r="D33" s="3"/>
      <c r="J33" s="1"/>
      <c r="L33" s="1"/>
    </row>
    <row r="34" spans="2:15">
      <c r="B34" s="3"/>
      <c r="D34" s="3"/>
      <c r="J34" s="1"/>
      <c r="L34" s="1"/>
    </row>
    <row r="35" spans="2:15">
      <c r="B35" s="3"/>
      <c r="D35" s="3"/>
      <c r="J35" s="1"/>
      <c r="L35" s="1"/>
    </row>
    <row r="36" spans="2:15">
      <c r="B36" s="3"/>
      <c r="D36" s="3"/>
      <c r="J36" s="1"/>
      <c r="L36" s="1"/>
    </row>
    <row r="37" spans="2:15">
      <c r="B37" s="3"/>
      <c r="D37" s="3"/>
      <c r="J37" s="1"/>
      <c r="L37" s="1"/>
    </row>
    <row r="38" spans="2:15">
      <c r="B38" s="3"/>
      <c r="D38" s="3"/>
      <c r="J38" s="1"/>
      <c r="L38" s="1"/>
    </row>
    <row r="39" spans="2:15">
      <c r="B39" s="3"/>
      <c r="D39" s="3"/>
      <c r="J39" s="1"/>
      <c r="L39" s="1"/>
    </row>
    <row r="40" spans="2:15">
      <c r="B40" s="3"/>
      <c r="D40" s="3"/>
      <c r="J40" s="1"/>
      <c r="L40" s="1"/>
    </row>
    <row r="41" spans="2:15" s="8" customFormat="1" ht="24.75" customHeight="1">
      <c r="B41" s="6"/>
      <c r="C41" s="18"/>
      <c r="D41" s="7"/>
      <c r="E41" s="7"/>
      <c r="F41" s="7"/>
      <c r="G41" s="7"/>
      <c r="I41" s="20"/>
      <c r="O41" s="9"/>
    </row>
    <row r="42" spans="2:15" s="10" customFormat="1" ht="122.25" customHeight="1">
      <c r="C42" s="19"/>
      <c r="I42" s="21"/>
    </row>
    <row r="43" spans="2:15" s="10" customFormat="1" ht="93.75" customHeight="1">
      <c r="B43" s="32"/>
      <c r="C43" s="32"/>
      <c r="D43" s="32"/>
      <c r="E43" s="32"/>
      <c r="F43" s="33"/>
      <c r="G43" s="33"/>
      <c r="H43" s="33"/>
      <c r="I43" s="33"/>
      <c r="L43" s="11"/>
    </row>
  </sheetData>
  <autoFilter ref="C11:I11"/>
  <mergeCells count="6">
    <mergeCell ref="B8:I8"/>
    <mergeCell ref="B43:E43"/>
    <mergeCell ref="F43:I43"/>
    <mergeCell ref="B5:I5"/>
    <mergeCell ref="B6:I6"/>
    <mergeCell ref="B7:I7"/>
  </mergeCells>
  <printOptions horizontalCentered="1"/>
  <pageMargins left="0.39370078740157483" right="0.39370078740157483" top="0.39370078740157483" bottom="0.39370078740157483" header="0.23622047244094491" footer="0.31496062992125984"/>
  <pageSetup paperSize="9" scale="54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2026</vt:lpstr>
      <vt:lpstr>'2026'!Заголовки_для_печати</vt:lpstr>
      <vt:lpstr>'2026'!Область_печати</vt:lpstr>
    </vt:vector>
  </TitlesOfParts>
  <Company>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lif</dc:creator>
  <cp:lastModifiedBy>ivazhna</cp:lastModifiedBy>
  <cp:lastPrinted>2026-09-04T09:27:18Z</cp:lastPrinted>
  <dcterms:created xsi:type="dcterms:W3CDTF">2017-07-13T12:14:27Z</dcterms:created>
  <dcterms:modified xsi:type="dcterms:W3CDTF">2026-09-07T14:03:54Z</dcterms:modified>
</cp:coreProperties>
</file>